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66925"/>
  <mc:AlternateContent xmlns:mc="http://schemas.openxmlformats.org/markup-compatibility/2006">
    <mc:Choice Requires="x15">
      <x15ac:absPath xmlns:x15ac="http://schemas.microsoft.com/office/spreadsheetml/2010/11/ac" url="https://climatechangegovt.sharepoint.com/sites/EmissionsBudget/hip/Models/"/>
    </mc:Choice>
  </mc:AlternateContent>
  <xr:revisionPtr revIDLastSave="2927" documentId="8_{759B8BE5-F617-4C21-9A8E-93A0E337B1CE}" xr6:coauthVersionLast="45" xr6:coauthVersionMax="45" xr10:uidLastSave="{1A596596-4C4D-4E4C-BFBD-C7CF72BC51CF}"/>
  <bookViews>
    <workbookView xWindow="28680" yWindow="-120" windowWidth="29040" windowHeight="15840" xr2:uid="{F5019F73-C472-4FC3-8AF5-A4AB20B01E7A}"/>
  </bookViews>
  <sheets>
    <sheet name="Contents" sheetId="9" r:id="rId1"/>
    <sheet name="Macro drivers" sheetId="8" r:id="rId2"/>
    <sheet name="Industry" sheetId="2" r:id="rId3"/>
    <sheet name="Boilers" sheetId="4" r:id="rId4"/>
    <sheet name="Buildings" sheetId="5" r:id="rId5"/>
    <sheet name="Power" sheetId="6" r:id="rId6"/>
    <sheet name="Gas" sheetId="7" r:id="rId7"/>
    <sheet name="Road transport" sheetId="12" r:id="rId8"/>
    <sheet name="Non-road transport" sheetId="13" r:id="rId9"/>
    <sheet name="Modelled energy costs &gt;" sheetId="10" r:id="rId10"/>
    <sheet name="Current Policy Reference" sheetId="14" r:id="rId11"/>
    <sheet name="Headwinds" sheetId="15" r:id="rId12"/>
    <sheet name="Further Behaviour Change" sheetId="17" r:id="rId13"/>
    <sheet name="Further Technology Change" sheetId="16" r:id="rId14"/>
    <sheet name="Tailwinds" sheetId="18" r:id="rId15"/>
    <sheet name="Our path to 2035" sheetId="19" r:id="rId16"/>
  </sheets>
  <definedNames>
    <definedName name="GJ_per_MWh">Boilers!$H$11</definedName>
    <definedName name="Tiwai_retire_Dt">Power!$O$106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1" i="6" l="1"/>
  <c r="J20" i="6"/>
  <c r="I20" i="6" s="1"/>
  <c r="I19" i="6"/>
  <c r="I18" i="6"/>
  <c r="I17" i="6"/>
</calcChain>
</file>

<file path=xl/sharedStrings.xml><?xml version="1.0" encoding="utf-8"?>
<sst xmlns="http://schemas.openxmlformats.org/spreadsheetml/2006/main" count="1037" uniqueCount="412">
  <si>
    <t>none</t>
  </si>
  <si>
    <t>None</t>
  </si>
  <si>
    <t>Green-hydrogen steel conversion in 2040</t>
  </si>
  <si>
    <t>wood processing has slow growth (30% by 2050),
pulp and paper activity is constant</t>
  </si>
  <si>
    <t>process heat emissions are constant.
Motive power electrification based on transport setting</t>
  </si>
  <si>
    <t>constant, then closure</t>
  </si>
  <si>
    <t>dynamic - based on natural gas production</t>
  </si>
  <si>
    <t>none directly modelled</t>
  </si>
  <si>
    <t>Biomass</t>
  </si>
  <si>
    <t>pellets</t>
  </si>
  <si>
    <t>Not modelled</t>
  </si>
  <si>
    <t>based on assumed $87 pulp log price (including chipping)</t>
  </si>
  <si>
    <t>coal/lignite</t>
  </si>
  <si>
    <t>diesel</t>
  </si>
  <si>
    <t>gas</t>
  </si>
  <si>
    <t>no restriction</t>
  </si>
  <si>
    <t>based on $60/bbl oil price assumption</t>
  </si>
  <si>
    <t>Fossil fuels</t>
  </si>
  <si>
    <t>no restricition</t>
  </si>
  <si>
    <t>14.3-20.7</t>
  </si>
  <si>
    <t>27.9-51.9</t>
  </si>
  <si>
    <t>6.8-9.6</t>
  </si>
  <si>
    <t>Coal</t>
  </si>
  <si>
    <t>Gas</t>
  </si>
  <si>
    <t>Diesel</t>
  </si>
  <si>
    <t>Efficiency</t>
  </si>
  <si>
    <t>Industrial boilers</t>
  </si>
  <si>
    <t>wholesale</t>
  </si>
  <si>
    <t>transmission</t>
  </si>
  <si>
    <t>Opex (% of capex)</t>
  </si>
  <si>
    <t>Opex ($/GJ)</t>
  </si>
  <si>
    <t>Existing</t>
  </si>
  <si>
    <t>New</t>
  </si>
  <si>
    <t>Electrode</t>
  </si>
  <si>
    <t>Capex ($/kW)</t>
  </si>
  <si>
    <t>Cofiring</t>
  </si>
  <si>
    <t>New boilers</t>
  </si>
  <si>
    <t>Current policy reference</t>
  </si>
  <si>
    <t xml:space="preserve">Headwinds </t>
  </si>
  <si>
    <t>Further behaviour</t>
  </si>
  <si>
    <t>Further technology</t>
  </si>
  <si>
    <t>Tailwinds</t>
  </si>
  <si>
    <t>Path</t>
  </si>
  <si>
    <t>Commercial and public buildings</t>
  </si>
  <si>
    <t>Residential buildings</t>
  </si>
  <si>
    <t>*energy efficiency improvements in water heating systems are assumed to be 50% of those in space heating</t>
  </si>
  <si>
    <t>Number of buildings</t>
  </si>
  <si>
    <t xml:space="preserve">Commercial and public </t>
  </si>
  <si>
    <t>Residential</t>
  </si>
  <si>
    <t>* these phaseout profiles overide a consumer choice fuel switching functionality which adjusts the market share of fossil heating systems</t>
  </si>
  <si>
    <t>fuel eliminated by date</t>
  </si>
  <si>
    <t xml:space="preserve">Gas phase out profiles </t>
  </si>
  <si>
    <t>number of years to transition</t>
  </si>
  <si>
    <t>All commercial, public and residential buildings</t>
  </si>
  <si>
    <t>New commercial and public buildings</t>
  </si>
  <si>
    <t>New residential buildings</t>
  </si>
  <si>
    <t>Commerical and public</t>
  </si>
  <si>
    <t>space heating</t>
  </si>
  <si>
    <t>water heating</t>
  </si>
  <si>
    <t>Electric cylinder</t>
  </si>
  <si>
    <t>Heat pump</t>
  </si>
  <si>
    <t>Scheme</t>
  </si>
  <si>
    <t>Wind</t>
  </si>
  <si>
    <t>Waipipi</t>
  </si>
  <si>
    <t>Turitea - stage 1</t>
  </si>
  <si>
    <t>Turitea - stage 2</t>
  </si>
  <si>
    <t>Hawkes Bay (Harapaki)</t>
  </si>
  <si>
    <t>Mt Cass</t>
  </si>
  <si>
    <t>Geo</t>
  </si>
  <si>
    <t>Ngawha</t>
  </si>
  <si>
    <t>Wairaki re-configuration</t>
  </si>
  <si>
    <t>Tauhara</t>
  </si>
  <si>
    <t>Utility solar</t>
  </si>
  <si>
    <t>Hydro</t>
  </si>
  <si>
    <t>Electricity</t>
  </si>
  <si>
    <t>unit</t>
  </si>
  <si>
    <t>$/GJ</t>
  </si>
  <si>
    <t>$/MWh</t>
  </si>
  <si>
    <t>Fuel</t>
  </si>
  <si>
    <t>3.0-7.5</t>
  </si>
  <si>
    <t>PJ</t>
  </si>
  <si>
    <t>60.0-70.0</t>
  </si>
  <si>
    <t>notes/evidence</t>
  </si>
  <si>
    <t>Varies regionally. Based on 'Coal Prices in New Zealand Markets' Covec 2009 and tested with industry</t>
  </si>
  <si>
    <t>forestry residue</t>
  </si>
  <si>
    <t>chipped pulp logs</t>
  </si>
  <si>
    <t>based on industry engagement and 'Residual biomass fuel projections for New
Zealand - Indicative availability by region and source', Peter Hall Scion</t>
  </si>
  <si>
    <t>total supply</t>
  </si>
  <si>
    <t>Residue suppy is an additional 5% of total harvested volume.
Harvest varies in time - Refer forestry yield and harvesting assumptions.
Assumes net calorific value of 8.0 MJ/kg.
Portion available for food processing is 25-50% of regional supply (varied between scenarios)</t>
  </si>
  <si>
    <t>Pulp supply is 23% of total harvested volume.
Harvest varies in time - Refer forestry yield and harvesting assumptions.
Assumes net calorific value of 8.0 MJ/kg.
Portion available for food processing is 25-50% of regional supply (varied between scenarios)</t>
  </si>
  <si>
    <t>Modelled switching options</t>
  </si>
  <si>
    <t>Biomass, electricity</t>
  </si>
  <si>
    <t>Conversion constraints</t>
  </si>
  <si>
    <t>Cofiring biomass subsitution limit</t>
  </si>
  <si>
    <t>years to transition entire region</t>
  </si>
  <si>
    <t>years to replace entire region</t>
  </si>
  <si>
    <t>delivered energy cost</t>
  </si>
  <si>
    <t>North Island, supply is endogenous within model</t>
  </si>
  <si>
    <t>variable charge assumed to cover network expansion/reinforcment and ongoing cost</t>
  </si>
  <si>
    <t>Energy costs and supply</t>
  </si>
  <si>
    <t>Used to determine boiler fuel switching for food processing</t>
  </si>
  <si>
    <t>Installed capacity (MW)</t>
  </si>
  <si>
    <t>Annual generation (TWh)</t>
  </si>
  <si>
    <t>Capacity Factor</t>
  </si>
  <si>
    <t>Type</t>
  </si>
  <si>
    <t>Build schedule</t>
  </si>
  <si>
    <t>Uptake</t>
  </si>
  <si>
    <t xml:space="preserve">Rooftop solar </t>
  </si>
  <si>
    <t>10% of household by 2040</t>
  </si>
  <si>
    <t>Size</t>
  </si>
  <si>
    <t>3.5kW panels</t>
  </si>
  <si>
    <t>LCOE, excluding carbon costs &amp; peaking factors</t>
  </si>
  <si>
    <t>Wind - Onshore</t>
  </si>
  <si>
    <t>Wind - OffShore</t>
  </si>
  <si>
    <t>Capacity factor</t>
  </si>
  <si>
    <t>Capital recovery factor</t>
  </si>
  <si>
    <t>Potential (TWh)</t>
  </si>
  <si>
    <t>Geothermal</t>
  </si>
  <si>
    <t>VOM ($/MWh)</t>
  </si>
  <si>
    <t>FOM ($/kW/yr)</t>
  </si>
  <si>
    <t>Captial ($/kW)</t>
  </si>
  <si>
    <t>Headwinds &amp; Further Behaviour scenarios</t>
  </si>
  <si>
    <t>Tailwinds, Further technology &amp; Central pathway scenarios</t>
  </si>
  <si>
    <t>e3p</t>
  </si>
  <si>
    <t>TCC</t>
  </si>
  <si>
    <t>Rankines</t>
  </si>
  <si>
    <t>OCGT</t>
  </si>
  <si>
    <t>Capital recovery ($/kW/yr)</t>
  </si>
  <si>
    <t>Gas Tx charge ($/GJ)</t>
  </si>
  <si>
    <t>Rate of change in FOM</t>
  </si>
  <si>
    <t>Capacity (MW)</t>
  </si>
  <si>
    <t>Thermal plants</t>
  </si>
  <si>
    <t>Renewable resource based on 2020 MBIE generation stack updates. Future cost reductions aggregate of numerous global outlooks</t>
  </si>
  <si>
    <t>Based on 2011 NZ Generation Data Update, Pasons Brinckerhoff for Ministry of Economic Development</t>
  </si>
  <si>
    <t>Generation stack</t>
  </si>
  <si>
    <t>Committed generation which will go ahead (exogenous deployment in model)</t>
  </si>
  <si>
    <t>Maui</t>
  </si>
  <si>
    <t>Pohokura</t>
  </si>
  <si>
    <t>Kupe</t>
  </si>
  <si>
    <t>Kapuni</t>
  </si>
  <si>
    <t>Mangahewa / McKee</t>
  </si>
  <si>
    <t>Turangi / Kowhai</t>
  </si>
  <si>
    <t>Other onshore</t>
  </si>
  <si>
    <t>Kapuni deep</t>
  </si>
  <si>
    <t>New onshore</t>
  </si>
  <si>
    <t>New offshore</t>
  </si>
  <si>
    <t>Remaining reserves and resources at 2019 (PJ)</t>
  </si>
  <si>
    <t>Based on MBIE Petroleum Reserves 2019 dataset</t>
  </si>
  <si>
    <t>LNG import price ($/GJ)</t>
  </si>
  <si>
    <t xml:space="preserve">Northland </t>
  </si>
  <si>
    <t xml:space="preserve">Central North Island </t>
  </si>
  <si>
    <t xml:space="preserve">East Coast </t>
  </si>
  <si>
    <t xml:space="preserve">Hawke's Bay </t>
  </si>
  <si>
    <t xml:space="preserve">Southern North Island </t>
  </si>
  <si>
    <t>Network costs</t>
  </si>
  <si>
    <t>Commercial</t>
  </si>
  <si>
    <t>new industrial boilers are costed based on 12 years with 8% discount rate. Assumed to operate at 65% capacity factor. Figures are tested with industry</t>
  </si>
  <si>
    <t>Regional network price (industrial users)</t>
  </si>
  <si>
    <t>Heat rate (GJ/GWh)</t>
  </si>
  <si>
    <t>Gas cogen</t>
  </si>
  <si>
    <t>CHP conversion to renew generation and electric heating</t>
  </si>
  <si>
    <t>200-300 $/TCO2</t>
  </si>
  <si>
    <t>base year figures are adjusted dynamically based on changing electricity and gas prices</t>
  </si>
  <si>
    <t>Closure price</t>
  </si>
  <si>
    <t>High emitting fields</t>
  </si>
  <si>
    <t>Other fields</t>
  </si>
  <si>
    <t>Carbon capture applied in Technology, Tailwinds scenarios</t>
  </si>
  <si>
    <t>Capture rate</t>
  </si>
  <si>
    <t>Adoption price</t>
  </si>
  <si>
    <t>New field emission intensity</t>
  </si>
  <si>
    <r>
      <t xml:space="preserve">Average </t>
    </r>
    <r>
      <rPr>
        <sz val="11"/>
        <color theme="1"/>
        <rFont val="Calibri"/>
        <family val="2"/>
      </rPr>
      <t>emission intensity</t>
    </r>
  </si>
  <si>
    <t>TCO2/MWh</t>
  </si>
  <si>
    <t>$/TCO2</t>
  </si>
  <si>
    <t>Based on wholesale price of $70/MWh</t>
  </si>
  <si>
    <t>Emission intensity</t>
  </si>
  <si>
    <t>100-150</t>
  </si>
  <si>
    <t>Reference is Future Geothermal Generation Stack, Lawless Geo-Consulting (march 2020)</t>
  </si>
  <si>
    <t>10% reduction in production in 2020 relative to 2016-2019 average. Constant production beyond this.</t>
  </si>
  <si>
    <t>green-steel conversion (scenario setting)</t>
  </si>
  <si>
    <t>green-anode conversion (scenario setting)</t>
  </si>
  <si>
    <t xml:space="preserve">1. fuel switching from coal to biomass (endogenous in model based on relative price) and tire derived fuel (exogenously specified) 
2. clinker reduction (cement only, exogenously specified) - this reduces emission intensity of cement produced but not total emissions </t>
  </si>
  <si>
    <t>Headwinds</t>
  </si>
  <si>
    <t>Further Behaviour</t>
  </si>
  <si>
    <t>Further Technology</t>
  </si>
  <si>
    <t>Pathway</t>
  </si>
  <si>
    <t>Iron and steel production</t>
  </si>
  <si>
    <t>Aluminum production</t>
  </si>
  <si>
    <t>Cement, lime and glass production</t>
  </si>
  <si>
    <t>Food processing</t>
  </si>
  <si>
    <t>Wood, pulp and paper</t>
  </si>
  <si>
    <t>Sector</t>
  </si>
  <si>
    <t>Emissions type</t>
  </si>
  <si>
    <t>Activity projection</t>
  </si>
  <si>
    <t>Modelling approach</t>
  </si>
  <si>
    <t>Mitigation options</t>
  </si>
  <si>
    <t>Scaled by output of dairy and meat production (agriculture module), other food processing activity is constant</t>
  </si>
  <si>
    <t>1. Kinleith plant conversion to HERB (exogenously specified scenario setting)
2. fuel switching to biomass for residual process heat 
3. electrification of motive power
4. drop-in biofuel for motive power</t>
  </si>
  <si>
    <t>1. energy efficiency measures
2. fuel switching to biomass (cofiring or boiler replacement)
3. fuel switching to electricity (electrode boilers)
4. electrificaiton of motive power
5. drop-in biofuel for motive power</t>
  </si>
  <si>
    <t>Energy efficiency improvements of 1.3% p.a 
Carbon price trajectory ($250 in 2050) drives fuel switching. Regional biomass constrained to 50% of availability.
Motive power electrification determined by heavy truck electric uptake (see transport scenario settings).
Biofuels for motive power (see transport scenario assumptions). These are blended across all perol and diesel uses and make up 3% of fuel by 2035.</t>
  </si>
  <si>
    <t>Energy efficiency improvements of 1.1% p.a 
Carbon price trajectory ($250 in 2050) drives fuel switching. Regional biomass constrained to 50% of availability.
Motive power electrification determined by heavy truck electric uptake (see transport scenario settings).
Biofuels for motive power (see transport scenario assumptions). These are blended across all perol and diesel uses and make up 6% of fuel by 2035.</t>
  </si>
  <si>
    <t>Energy efficiency improvements of 0.9% p.a 
Carbon price trajectory ($250 in 2050) drives fuel switching. Regional biomass constrained to 25% of availability.
Motive power electrification determined by heavy truck electric uptake (see transport scenario settings).</t>
  </si>
  <si>
    <t>Reductions in emissions are from energy efficiency improvements (0.7% p.a). Flat carbon price drives little fuel switching.</t>
  </si>
  <si>
    <t>Energy efficiency improvements of 1.1% p.a 
Carbon price trajectory ($250 in 2050) drives fuel switching. Regional biomass constrained to 25% of availability.
Motive power electrification determined by heavy truck electric uptake (see transport scenario settings).</t>
  </si>
  <si>
    <t>Kinleith plant converts to HERB in 2035 
Further fuel switching driven by modelled carbon price. 
Motive power electrification determined by heavy truck electric uptake (see transport scenario settings).</t>
  </si>
  <si>
    <t>Petrochemical production</t>
  </si>
  <si>
    <t>industrial process + combustion</t>
  </si>
  <si>
    <t>combustion</t>
  </si>
  <si>
    <t>fugitive  + combustion</t>
  </si>
  <si>
    <t>combustion + industrial process</t>
  </si>
  <si>
    <t>Coal, oil and natural gas production</t>
  </si>
  <si>
    <t>Methanex staged closure from 2027 to 2029, other petrochemical producers continue to operate</t>
  </si>
  <si>
    <t>18% reduction in production in 2020 relative to 2016-2019 average. This sets future processing capacity but activity is dynamic based on demand for refined fuel across sectors</t>
  </si>
  <si>
    <t>Oil refining</t>
  </si>
  <si>
    <t>Mining and construction</t>
  </si>
  <si>
    <t>Construction sector growth at 3% p.a, mining activity is constant</t>
  </si>
  <si>
    <t xml:space="preserve">Motive power electrification determined by heavy truck electric uptake (see transport scenario settings).
</t>
  </si>
  <si>
    <t>Other manufacturing</t>
  </si>
  <si>
    <t>Methanex staged closure from 2026 to 2029, other petrochemical producers continue to operate</t>
  </si>
  <si>
    <t>1. electrification of motive power
2. biofuels for motive power</t>
  </si>
  <si>
    <t>1. electrification of heavy vehicles
2. biofuels for motive power
3. energy efficiency
4. process heat electrification
5. process heat conversion to biomass</t>
  </si>
  <si>
    <t>Agriculture, forestry and fishing</t>
  </si>
  <si>
    <t>Fixed activity with exogenous mitigation settings. Implementation DOES NOT simulate behaviour of compaines in response to increasing carbon price, phasedown of free allocation and energy pricing effects.</t>
  </si>
  <si>
    <t>Constant then closure</t>
  </si>
  <si>
    <t>Fixed activity with exogenous mitigation settings. Implementation DOES simulate behaviour of companies in response to a rising carbon price through further uptake of biofuels but DOES NOT simulate response to free allocation phasedown, or impact of gas and electricity prices.</t>
  </si>
  <si>
    <t>Dynamic activity and mitigation uptake. Implementation simulates behaviour of companies in response to a rising carbon price through uptake of mitigations based on relative cost. Includes regional model of  process heat demand and biomass availability.</t>
  </si>
  <si>
    <t>Projected activity with exogenous mitigation settings. Implementation simulates behaviour of companies in response to a rising carbon price through uptake of mitigations based on relative cost.</t>
  </si>
  <si>
    <t>Dynamic activity without mitigation technologies. Emissions are proportional to total natural gas production</t>
  </si>
  <si>
    <t>Dynamic activity without mitigation technologies. Implementation DOES NOT simulate behaviour of compaines in response to increasing carbon price, phasedown of free allocation and energy pricing effects.</t>
  </si>
  <si>
    <t xml:space="preserve">Projected activity with dynamic mitigations. Implementation links to electric vehicle uptake in transportation </t>
  </si>
  <si>
    <t>Projected activity with dynamic mitigations. Implementation links to electric vehicle uptake in transportation and pocess heat fuel switching based on food processing module</t>
  </si>
  <si>
    <t>Constant</t>
  </si>
  <si>
    <t xml:space="preserve">Growth linked to GDP growth assumption </t>
  </si>
  <si>
    <t>Sector output is constant. Uptake of biomass to practical limit.</t>
  </si>
  <si>
    <t>Smelter undergoes staged closure from August 2024 to Aug 2027, closing one potline at a time.</t>
  </si>
  <si>
    <t>Emissions reduce by 10% from 2020 due to assumed production reduction</t>
  </si>
  <si>
    <t>Demand for useful heat relative to 2020 (averaged across building stock)</t>
  </si>
  <si>
    <t>Heatpump</t>
  </si>
  <si>
    <t>Commercial and public</t>
  </si>
  <si>
    <t>*although heatpumps offer coefficient performances of around 3, it is assumed energy savings are taken back through increased operation for heating and cooling.</t>
  </si>
  <si>
    <t>Achieved coefficient of performance/efficiency for heating technologies (sets delivered energy)</t>
  </si>
  <si>
    <t>Gas/LPG heating</t>
  </si>
  <si>
    <t>Space heating</t>
  </si>
  <si>
    <t>Water heating</t>
  </si>
  <si>
    <t>Electric</t>
  </si>
  <si>
    <t>* these figures are used in the consumer choice fuel switching functionality</t>
  </si>
  <si>
    <t xml:space="preserve">Calculated endogenously in model ($260 million of fixed TX and DX network costs are distributed amongst user base) </t>
  </si>
  <si>
    <t>Agriculture</t>
  </si>
  <si>
    <t>Sets ceiling wholesale price for domestic production</t>
  </si>
  <si>
    <t>Projected activity with dynamic mitigations. Energy use for all fuels broken down into end use.</t>
  </si>
  <si>
    <t xml:space="preserve">1. energy efficiency improvements (new builds and old builds),
2. fuel swithing for space, water and process heating (electrification and biomass). Driven by carbon price
3. biofuels for motive power
4. electrification of motive power </t>
  </si>
  <si>
    <r>
      <rPr>
        <b/>
        <sz val="11"/>
        <color theme="1"/>
        <rFont val="Calibri"/>
        <family val="2"/>
      </rPr>
      <t>Modelling approach</t>
    </r>
    <r>
      <rPr>
        <sz val="11"/>
        <color theme="1"/>
        <rFont val="Calibri"/>
        <family val="2"/>
        <scheme val="minor"/>
      </rPr>
      <t xml:space="preserve"> - energy use disagregated by fuel and end use using EECA's energy end use database. A basic building stock model then determines natural replacement cycles when fuel switching can occur - this can be overwritten and user base forced from gas heating systems. Energy efficiency improvements are applied through building stock model.
</t>
    </r>
  </si>
  <si>
    <t>Population (thousand)</t>
  </si>
  <si>
    <t>Households (thousand)</t>
  </si>
  <si>
    <t>GDP (real 09/10 NZ$ billion)</t>
  </si>
  <si>
    <t>Exchange rate (US$/NZ$)</t>
  </si>
  <si>
    <t>Oil price (US$/bbl)</t>
  </si>
  <si>
    <t>Current Policy Reference</t>
  </si>
  <si>
    <t>Target-aligned scenarios</t>
  </si>
  <si>
    <t>Emissions values: Energy (real NZ$/tCO2e)</t>
  </si>
  <si>
    <t>Current Policy Reference/Headwinds</t>
  </si>
  <si>
    <t>Average battery range of NZ New EV (km)</t>
  </si>
  <si>
    <t>LPV</t>
  </si>
  <si>
    <t>LCV</t>
  </si>
  <si>
    <t>MC</t>
  </si>
  <si>
    <t>Truck_M</t>
  </si>
  <si>
    <t>Truck_H</t>
  </si>
  <si>
    <t>Bus</t>
  </si>
  <si>
    <t>Light passenger: New</t>
  </si>
  <si>
    <t>Petrol</t>
  </si>
  <si>
    <t>BEV</t>
  </si>
  <si>
    <t>PHEV</t>
  </si>
  <si>
    <t>Light passenger: Used</t>
  </si>
  <si>
    <t>Light commercial: New</t>
  </si>
  <si>
    <t>Motorcycle: New</t>
  </si>
  <si>
    <t>Med truck: New</t>
  </si>
  <si>
    <t>Heavy truck: New</t>
  </si>
  <si>
    <t>Bus: New</t>
  </si>
  <si>
    <t>Our path to 2035</t>
  </si>
  <si>
    <t>Productivity penalty</t>
  </si>
  <si>
    <t>Average fuel efficiency (l/100km) for vehicles entering NZ</t>
  </si>
  <si>
    <t>Light passenger</t>
  </si>
  <si>
    <t>Light commercial</t>
  </si>
  <si>
    <t>Motorcycle</t>
  </si>
  <si>
    <t>Med truck</t>
  </si>
  <si>
    <t>Heavy truck</t>
  </si>
  <si>
    <t>Med Truck</t>
  </si>
  <si>
    <t>Depreciation rates</t>
  </si>
  <si>
    <t>ICE</t>
  </si>
  <si>
    <t>EV</t>
  </si>
  <si>
    <t>17% in 2018, declining to 14% by 2045</t>
  </si>
  <si>
    <t>Time period (years)</t>
  </si>
  <si>
    <t>Discount rate</t>
  </si>
  <si>
    <t>Annual rate of cost reduction</t>
  </si>
  <si>
    <t>Excise duty</t>
  </si>
  <si>
    <t>Total, excl. carbon and GST</t>
  </si>
  <si>
    <t>Fuel (incl. refining and distribution)</t>
  </si>
  <si>
    <t>Total cost of ownership calculation parameters</t>
  </si>
  <si>
    <t>Headwinds scenario</t>
  </si>
  <si>
    <t>Tailwinds scenario</t>
  </si>
  <si>
    <t xml:space="preserve">Average electricity efficiency (kWh/100km) of EVs entering NZ </t>
  </si>
  <si>
    <t>Annual rate of improvement in ICE fuel efficiency</t>
  </si>
  <si>
    <t>Rail (per tonne-km)</t>
  </si>
  <si>
    <t>Coastal shipping (per tonne-km)</t>
  </si>
  <si>
    <t>Domestic air (per passenger-km)</t>
  </si>
  <si>
    <t>Local ferry (per passenger-km)</t>
  </si>
  <si>
    <t>Activity baseline (Current Policy Reference)</t>
  </si>
  <si>
    <t>Rail (million tonne-km)</t>
  </si>
  <si>
    <t>Coastal shipping (million tonne-km)</t>
  </si>
  <si>
    <t>Domestic air (million passenger-km)</t>
  </si>
  <si>
    <t>Local ferry (million passenger-km)</t>
  </si>
  <si>
    <t>EVs exempt until</t>
  </si>
  <si>
    <t>Road user charges for diesel and electric vehicles</t>
  </si>
  <si>
    <t>modelled endogenously. Refer 'gas' sheet for production assumptions and 'energy costs' sheets for modelled prices</t>
  </si>
  <si>
    <t>modelled endogenously. Refer to 'power' sheet for modelling assumptions and 'energy costs' sheets for modelled prices.</t>
  </si>
  <si>
    <t>Energy costs</t>
  </si>
  <si>
    <t>electricity</t>
  </si>
  <si>
    <t>Retail pricing</t>
  </si>
  <si>
    <t>Wholesale energy prices ($/GJ, excl. GST)</t>
  </si>
  <si>
    <t>Cost-reflective fixed and variable charges for mass-market</t>
  </si>
  <si>
    <t>Fixed charge ($/day, excl. GST)</t>
  </si>
  <si>
    <t>Network</t>
  </si>
  <si>
    <t>Ag forest &amp; fish</t>
  </si>
  <si>
    <t>Retail</t>
  </si>
  <si>
    <t>Total</t>
  </si>
  <si>
    <t>Variable charge (c/kWh, excl. GST)</t>
  </si>
  <si>
    <t>Energy</t>
  </si>
  <si>
    <t>Residential gas bill breakdown ($/GJ, excl. GST)</t>
  </si>
  <si>
    <t>Wholesale</t>
  </si>
  <si>
    <t>Carbon</t>
  </si>
  <si>
    <t>Transmission</t>
  </si>
  <si>
    <t>Distribution</t>
  </si>
  <si>
    <t xml:space="preserve">Retail </t>
  </si>
  <si>
    <t>Weighted average electricity cost for electric vehicles, including network and charger costs ($/kWh, excl. GST)</t>
  </si>
  <si>
    <t>Cylinder</t>
  </si>
  <si>
    <t>Industrial</t>
  </si>
  <si>
    <t>LPG price ($/GJ, excl. GST)</t>
  </si>
  <si>
    <t>Lithium ion battery pack price (real 2018 US$/kWh)</t>
  </si>
  <si>
    <t>Fuel (incl. refining and distribution), excl. GST</t>
  </si>
  <si>
    <t>Maintenance costs ($/km excl. GST)</t>
  </si>
  <si>
    <t>Fuel prices (NZ$/l excl. GST)</t>
  </si>
  <si>
    <t>Heating appliance capital recovery costs ($/kWh use)</t>
  </si>
  <si>
    <t>ICE/EV choice function</t>
  </si>
  <si>
    <t>Constraints on rate of growth in EV market share</t>
  </si>
  <si>
    <t>Market share can increase by 15% of previous year's value plus 1 percentage point</t>
  </si>
  <si>
    <t>Market share can increase by 100% of previous year's value plus 5 percentage points</t>
  </si>
  <si>
    <t>Market share can increase by 60% of previous year's value plus 3 percentage points</t>
  </si>
  <si>
    <t>Market share can increase by 10% of previous year's value plus 1 percentage point</t>
  </si>
  <si>
    <t>Headwinds/Further Behaviour</t>
  </si>
  <si>
    <t>Tailwinds/Further Technology</t>
  </si>
  <si>
    <t>Market share can increase by 20% of previous year's value plus 1.5 percentage points</t>
  </si>
  <si>
    <t>Market share can increase by 30% of previous year's value plus 5 percentage points</t>
  </si>
  <si>
    <t>Market share can increase by 30% of previous year's value plus 2 percentage points</t>
  </si>
  <si>
    <t>New imports</t>
  </si>
  <si>
    <t>Used imports</t>
  </si>
  <si>
    <t>Note</t>
  </si>
  <si>
    <t>Current Policy Reference*</t>
  </si>
  <si>
    <t>* For heavy trucks in the Current Policy Reference case, market share can increase by 15% of previous year's value plus 0.2 percentage points</t>
  </si>
  <si>
    <t>Capital cost of vehicles, including cost penalties (2019$, excl. GST)</t>
  </si>
  <si>
    <t>Notes:</t>
  </si>
  <si>
    <t>2. ICE vehicle capital costs are assumed to increase once they fall below 30% of market share</t>
  </si>
  <si>
    <t>1. EV capital costs are calculated as a combination of battery costs, non-battery costs and cost penalties (varied by scenario)</t>
  </si>
  <si>
    <t>Note:</t>
  </si>
  <si>
    <t>EV charger costs</t>
  </si>
  <si>
    <t>Description</t>
  </si>
  <si>
    <t>Further Behaviour Change</t>
  </si>
  <si>
    <t>Further Technology Change</t>
  </si>
  <si>
    <t>Technical modelling assumptions in ENZ: Energy and transport sectors</t>
  </si>
  <si>
    <t>Worksheet</t>
  </si>
  <si>
    <t>Macro drivers</t>
  </si>
  <si>
    <t>Industry</t>
  </si>
  <si>
    <t>Boilers</t>
  </si>
  <si>
    <t>Buildings</t>
  </si>
  <si>
    <t>Power</t>
  </si>
  <si>
    <t>Road transport</t>
  </si>
  <si>
    <t>Non-road transport</t>
  </si>
  <si>
    <t>Modelled energy costs by scenario</t>
  </si>
  <si>
    <t>Population, households, GDP, exchange rate, oil price, emissions values</t>
  </si>
  <si>
    <t>Summary of approach and methods by industry sector</t>
  </si>
  <si>
    <t>Cost and performance factors and other assumptions for industrial boilers</t>
  </si>
  <si>
    <t>Cost and performance factors and other assumptions for road transport</t>
  </si>
  <si>
    <t>Cost and performance factors and other assumptions for building energy</t>
  </si>
  <si>
    <t>Cost and performance factors and other assumptions for electricity generation</t>
  </si>
  <si>
    <t>Gas reserves and network costs</t>
  </si>
  <si>
    <t>Baseline activity and efficiency improvements</t>
  </si>
  <si>
    <t>Note: These complement the assumptions published in appendices to Chapter 7 and Chapter 8 in the Evidence report.</t>
  </si>
  <si>
    <t>Refer to the 'Modelled energy costs' sheets for the modelled gas prices</t>
  </si>
  <si>
    <t>Included in electricity costs on per kWh basis - see below.</t>
  </si>
  <si>
    <t>Varying approach:
- for boilers a fixed charge of $30/MWh is assumed
- for buildings the network cost is endogenous based on an infrastructure cost allocation module
- transport network costs are derived from assumptions around proportion of peak time charging
 Refer to the 'Modelled energy prices' sheets which shows the modelled electricity costs</t>
  </si>
  <si>
    <t>A move towards cost reflective pricing is assumed by 2030. Refer to the 'Modelled energy prices' sheets which shows the modelled electricity costs.</t>
  </si>
  <si>
    <t>modelled endogenously. Refer 'gas' sheet for production assumptions and 'Modelled energy costs' sheets for modelled prices</t>
  </si>
  <si>
    <t>modelled endogenously. Refer to 'power' sheet for modelling assumptions and 'Modelled energy costs' sheets for modelled prices.</t>
  </si>
  <si>
    <t>Estimated effects of lower vehicle capacity due to weight/space constraints and charging downtime, i.e. more vehicles required to deliver same task</t>
  </si>
  <si>
    <t>Modelled endogenously - refer to 'Modelled energy costs' worksheets for electricity prices by scenarios.
Includes estimated charger costs per kWh.
Assumes shift towards cost-reflective pricing and smarter charging patterns by 2030.</t>
  </si>
  <si>
    <t>Logit function with initial bias against EVs which dimishes as uptake increases. 
When EVs make up 0% of vehicle fleet, their average TCO must be 25% lower than the average ICE vehicle to achieve 50% market share (of newly imported vehicles), with only 8% market share at TCO parity.
By the time EVs make up 50% of vehicle fleet, the bias is fully removed so that EVs achieve 50% market share at TCO parity.</t>
  </si>
  <si>
    <t>$/1000 km excl. GST (constant)</t>
  </si>
  <si>
    <t>Motive power electrification determined by heavy truck electric uptake (see transport scenario settings).
Biofuels for motive power (see transport scenario assumptions). The proportion of biofuel for liquid-fuelled motive power is assumed to be the same as the proportion of biofuel for diesel for road transport, and make up 6% of fuel by 2035.</t>
  </si>
  <si>
    <t>Motive power electrification determined by heavy truck electric uptake (see transport scenario settings).
Biofuels for motive power (see transport scenario assumptions). The proportion of biofuel for liquid-fuelled motive power is assumed to be the same as the proportion of biofuel for diesel for road transport, and make up 3% of fuel by 2035.</t>
  </si>
  <si>
    <t>Motive power electrification determined by heavy truck electric uptake (see transport scenario settings).
Biofuels for motive power (see transport scenario assumptions). The proportion of biofuel for liquid-fuelled motive power is assumed to be the same as the proportion of biofuel for diesel for road transport and make up 6% of fuel by 2035.</t>
  </si>
  <si>
    <t>Motive power electrification determined by heavy truck electric uptake (see transport scenario settings).
Biofuels for motive power (see transport scenario assumptions). The proportion of biofuel for liquid-fuelled motive power is assumed to be the same as the proportion of biofuel for diesel for road transport and make up 3% of fuel by 2035.</t>
  </si>
  <si>
    <t>Kinleith plant converts to HERB in 2025
Further fuel switching driven by modelled carbon price. 
Motive power electrification determined by heavy truck electric uptake (see transport scenario settings).
Biofuels for motive power (see transport scenario assumptions). The proportion of biofuel for liquid-fuelled motive power is assumed to be the same as the proportion of biofuel for diesel for road transport, and make up 6% of fuel by 2035.</t>
  </si>
  <si>
    <t>Kinleith plant converts to HERB in 2030
Further fuel switching driven by modelled carbon price. 
Motive power electrification determined by heavy truck electric uptake (see transport scenario settings).
Biofuels for motive power (see transport scenario assumptions). The proportion of biofuel for liquid-fuelled motive power is assumed to be the same as the proportion of biofuel for diesel for road transport, and make up 3% of fuel by 2035.</t>
  </si>
  <si>
    <t>* Cylinder and heatpump electric water heating efficiencies include effect of 20% lost useful energy due to standing losses.</t>
  </si>
  <si>
    <t>* Price increase per TWh is simulating moving up the cost-supply curve of 'best' to 'worst' projects</t>
  </si>
  <si>
    <t>Price increase per TWh* ($/MWh per TWh)</t>
  </si>
  <si>
    <t>* Fuel flex factor is a function which indicates the rate at which the cost of the delivered fuel increases for lower capacity factor operations</t>
  </si>
  <si>
    <t>Fuel flex factor*</t>
  </si>
  <si>
    <t>Time-weighted average wholesale electricity costs are based on LCOE of marginal economic new source of generation to meet demand and displace fossil generation, limited by economic constraints on renewable energy to meet the physical constraints of the demand for flexible energy (for dry-year firming) and factored by the extent to which the 'peaking penalty' (i.e. generation-weighted average price / time-weighted aveage price) increases with higher proportions of variable renewable electricity.  Higher carbon or fossil fuel costs, or lower renewable technology costs, will increase the extent to which it is economic to build renewables to displace thermal generation.</t>
  </si>
  <si>
    <t>This calculation of marginal economic new source of generation is based on a market in equilibrium.  It does not take account of situations of under-capacity as is the current case for the market due to unexpected interruption to gas supply (from Pohokura) and under-investment in new renewables due to uncertainty as to whether the Tiwai aluminium smelter will exit.</t>
  </si>
  <si>
    <t>Average residential gas costs are shown in fully variablised terms, without distinguishing between fixed and variable charges.</t>
  </si>
  <si>
    <t>Residential transmission and distribution gas costs are based on a continuation of current levels of network cost recovery, recovered from the modelled levels of gas demand.  In scenarios with declining demand, this results in higher $/GJ gas prices for network cost recovery.</t>
  </si>
  <si>
    <r>
      <t xml:space="preserve">Likewise, modelled wholesale gas costs are based on the interaction of the costs of producing gas versus various consumers' willingness to pay, factored by the shadow price of future LNG import, </t>
    </r>
    <r>
      <rPr>
        <u/>
        <sz val="11"/>
        <rFont val="Calibri"/>
        <family val="2"/>
      </rPr>
      <t>for a market in equilibrium.</t>
    </r>
    <r>
      <rPr>
        <sz val="11"/>
        <rFont val="Calibri"/>
        <family val="2"/>
      </rPr>
      <t xml:space="preserve">  It does not take into account potential step-changes causing dis-equilibrium, such as is currently being experienced with the unexpected interruption to Pohokura gas supply.</t>
    </r>
  </si>
  <si>
    <t>Electricity and gas costs for different users by scenario (these are modelled endogenously). See this worksheet for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</si>
</sst>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8" formatCode="&quot;$&quot;#,##0.00;[Red]\-&quot;$&quot;#,##0.00"/>
    <numFmt numFmtId="44" formatCode="_-&quot;$&quot;* #,##0.00_-;\-&quot;$&quot;* #,##0.00_-;_-&quot;$&quot;* &quot;-&quot;??_-;_-@_-"/>
    <numFmt numFmtId="43" formatCode="_-* #,##0.00_-;\-* #,##0.00_-;_-* &quot;-&quot;??_-;_-@_-"/>
    <numFmt numFmtId="164" formatCode="_-* #,##0_-;\-* #,##0_-;_-* &quot;-&quot;??_-;_-@_-"/>
    <numFmt numFmtId="165" formatCode="#,##0.0_ ;[Red]\-#,##0.0\ "/>
    <numFmt numFmtId="166" formatCode="0.0%"/>
    <numFmt numFmtId="167" formatCode="#,##0.00_ ;[Red]\-#,##0.00\ "/>
    <numFmt numFmtId="168" formatCode="0.0"/>
    <numFmt numFmtId="169" formatCode="&quot;$&quot;#,##0.0"/>
    <numFmt numFmtId="170" formatCode="&quot;$&quot;#,##0"/>
    <numFmt numFmtId="171" formatCode="#,##0_ ;[Red]\-#,##0\ "/>
    <numFmt numFmtId="172" formatCode="#,##0_ ;\-#,##0\ "/>
    <numFmt numFmtId="173" formatCode="#,##0.0_ ;\-#,##0.0\ "/>
    <numFmt numFmtId="174" formatCode="#,##0.000_ ;\-#,##0.000\ "/>
    <numFmt numFmtId="175" formatCode="#,##0.00_ ;\-#,##0.00\ "/>
  </numFmts>
  <fonts count="17" x14ac:knownFonts="1">
    <font>
      <sz val="11"/>
      <color theme="1"/>
      <name val="Calibri"/>
      <family val="2"/>
      <scheme val="minor"/>
    </font>
    <font>
      <sz val="10"/>
      <name val="Arial"/>
      <family val="2"/>
    </font>
    <font>
      <u/>
      <sz val="11"/>
      <color theme="10"/>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
      <b/>
      <i/>
      <sz val="11"/>
      <color theme="1"/>
      <name val="Calibri"/>
      <family val="2"/>
      <scheme val="minor"/>
    </font>
    <font>
      <sz val="11"/>
      <color theme="4"/>
      <name val="Calibri"/>
      <family val="2"/>
      <scheme val="minor"/>
    </font>
    <font>
      <sz val="11"/>
      <name val="Calibri"/>
      <family val="2"/>
      <scheme val="minor"/>
    </font>
    <font>
      <b/>
      <i/>
      <sz val="11"/>
      <name val="Calibri"/>
      <family val="2"/>
      <scheme val="minor"/>
    </font>
    <font>
      <sz val="11"/>
      <color theme="1"/>
      <name val="Calibri"/>
      <family val="2"/>
    </font>
    <font>
      <u/>
      <sz val="11"/>
      <color theme="1"/>
      <name val="Calibri"/>
      <family val="2"/>
    </font>
    <font>
      <b/>
      <sz val="11"/>
      <color theme="1"/>
      <name val="Calibri"/>
      <family val="2"/>
    </font>
    <font>
      <b/>
      <sz val="11"/>
      <color theme="0"/>
      <name val="Calibri"/>
      <family val="2"/>
      <scheme val="minor"/>
    </font>
    <font>
      <b/>
      <sz val="12"/>
      <color theme="1"/>
      <name val="Calibri"/>
      <family val="2"/>
      <scheme val="minor"/>
    </font>
    <font>
      <u/>
      <sz val="11"/>
      <name val="Calibri"/>
      <family val="2"/>
    </font>
    <font>
      <sz val="11"/>
      <name val="Calibri"/>
      <family val="2"/>
    </font>
  </fonts>
  <fills count="5">
    <fill>
      <patternFill patternType="none"/>
    </fill>
    <fill>
      <patternFill patternType="gray125"/>
    </fill>
    <fill>
      <patternFill patternType="solid">
        <fgColor theme="1"/>
        <bgColor theme="1"/>
      </patternFill>
    </fill>
    <fill>
      <patternFill patternType="solid">
        <fgColor theme="0" tint="-0.14999847407452621"/>
        <bgColor theme="0" tint="-0.14999847407452621"/>
      </patternFill>
    </fill>
    <fill>
      <patternFill patternType="solid">
        <fgColor theme="0"/>
        <bgColor indexed="64"/>
      </patternFill>
    </fill>
  </fills>
  <borders count="57">
    <border>
      <left/>
      <right/>
      <top/>
      <bottom/>
      <diagonal/>
    </border>
    <border>
      <left/>
      <right/>
      <top style="thin">
        <color theme="4" tint="0.39997558519241921"/>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s>
  <cellStyleXfs count="6">
    <xf numFmtId="0" fontId="0" fillId="0" borderId="0"/>
    <xf numFmtId="0" fontId="1" fillId="0" borderId="0"/>
    <xf numFmtId="0" fontId="2" fillId="0" borderId="0" applyNumberForma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cellStyleXfs>
  <cellXfs count="300">
    <xf numFmtId="0" fontId="0" fillId="0" borderId="0" xfId="0"/>
    <xf numFmtId="0" fontId="0" fillId="0" borderId="0" xfId="0" applyAlignment="1">
      <alignment vertical="top" wrapText="1"/>
    </xf>
    <xf numFmtId="0" fontId="0" fillId="0" borderId="0" xfId="0" applyAlignment="1">
      <alignment vertical="top"/>
    </xf>
    <xf numFmtId="0" fontId="2" fillId="0" borderId="0" xfId="2" applyAlignment="1">
      <alignment vertical="top"/>
    </xf>
    <xf numFmtId="0" fontId="4" fillId="0" borderId="0" xfId="0" applyFont="1"/>
    <xf numFmtId="0" fontId="0" fillId="0" borderId="0" xfId="0" applyAlignment="1">
      <alignment wrapText="1"/>
    </xf>
    <xf numFmtId="9" fontId="0" fillId="0" borderId="0" xfId="4" applyFont="1"/>
    <xf numFmtId="9" fontId="0" fillId="0" borderId="0" xfId="0" applyNumberFormat="1"/>
    <xf numFmtId="0" fontId="6" fillId="0" borderId="0" xfId="0" applyFont="1"/>
    <xf numFmtId="165" fontId="0" fillId="0" borderId="0" xfId="0" applyNumberFormat="1"/>
    <xf numFmtId="165" fontId="7" fillId="0" borderId="0" xfId="0" applyNumberFormat="1" applyFont="1"/>
    <xf numFmtId="0" fontId="0" fillId="0" borderId="0" xfId="0" applyBorder="1"/>
    <xf numFmtId="0" fontId="0" fillId="0" borderId="0" xfId="0" applyFont="1"/>
    <xf numFmtId="0" fontId="0" fillId="0" borderId="2" xfId="0" applyBorder="1"/>
    <xf numFmtId="0" fontId="0" fillId="0" borderId="2" xfId="0" applyBorder="1" applyAlignment="1">
      <alignment wrapText="1"/>
    </xf>
    <xf numFmtId="0" fontId="0" fillId="0" borderId="3" xfId="0" applyBorder="1"/>
    <xf numFmtId="0" fontId="0" fillId="0" borderId="4" xfId="0" applyBorder="1"/>
    <xf numFmtId="0" fontId="0" fillId="0" borderId="4" xfId="0" applyBorder="1" applyAlignment="1">
      <alignment wrapText="1"/>
    </xf>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9" fontId="0" fillId="0" borderId="2" xfId="4" applyFont="1" applyBorder="1" applyAlignment="1">
      <alignment wrapText="1"/>
    </xf>
    <xf numFmtId="6" fontId="0" fillId="0" borderId="7" xfId="0" applyNumberFormat="1" applyBorder="1"/>
    <xf numFmtId="8" fontId="0" fillId="0" borderId="7" xfId="0" applyNumberFormat="1" applyBorder="1"/>
    <xf numFmtId="9" fontId="0" fillId="0" borderId="9" xfId="4" applyFont="1" applyBorder="1" applyAlignment="1">
      <alignment wrapText="1"/>
    </xf>
    <xf numFmtId="0" fontId="0" fillId="0" borderId="11" xfId="0" applyBorder="1"/>
    <xf numFmtId="0" fontId="0" fillId="0" borderId="13" xfId="0" applyBorder="1"/>
    <xf numFmtId="0" fontId="0" fillId="0" borderId="14" xfId="0" applyBorder="1"/>
    <xf numFmtId="0" fontId="0" fillId="0" borderId="15" xfId="0" applyBorder="1"/>
    <xf numFmtId="6" fontId="0" fillId="0" borderId="0" xfId="0" applyNumberFormat="1" applyBorder="1"/>
    <xf numFmtId="8" fontId="0" fillId="0" borderId="0" xfId="0" applyNumberFormat="1" applyBorder="1"/>
    <xf numFmtId="0" fontId="0" fillId="0" borderId="2" xfId="0" applyBorder="1" applyAlignment="1">
      <alignment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17" xfId="0" applyBorder="1" applyAlignment="1">
      <alignment horizontal="center" vertical="center"/>
    </xf>
    <xf numFmtId="0" fontId="0" fillId="0" borderId="5" xfId="0" applyBorder="1" applyAlignment="1">
      <alignment horizontal="center" vertical="center"/>
    </xf>
    <xf numFmtId="6" fontId="0" fillId="0" borderId="2" xfId="0" applyNumberFormat="1" applyBorder="1" applyAlignment="1">
      <alignment vertical="center" wrapText="1"/>
    </xf>
    <xf numFmtId="0" fontId="0" fillId="0" borderId="7" xfId="0" applyBorder="1" applyAlignment="1">
      <alignment vertical="center" wrapText="1"/>
    </xf>
    <xf numFmtId="8" fontId="0" fillId="0" borderId="2" xfId="0" applyNumberFormat="1" applyBorder="1" applyAlignment="1">
      <alignment vertical="center" wrapText="1"/>
    </xf>
    <xf numFmtId="0" fontId="0" fillId="0" borderId="9" xfId="0" applyBorder="1" applyAlignment="1">
      <alignment vertical="center" wrapText="1"/>
    </xf>
    <xf numFmtId="0" fontId="0" fillId="0" borderId="0" xfId="0" applyBorder="1" applyAlignment="1">
      <alignment wrapText="1"/>
    </xf>
    <xf numFmtId="0" fontId="0" fillId="0" borderId="3" xfId="0" applyFont="1" applyBorder="1"/>
    <xf numFmtId="9" fontId="0" fillId="0" borderId="4" xfId="0" applyNumberFormat="1" applyBorder="1"/>
    <xf numFmtId="9" fontId="0" fillId="0" borderId="2" xfId="4" applyFont="1" applyBorder="1" applyAlignment="1">
      <alignment vertical="center"/>
    </xf>
    <xf numFmtId="9" fontId="0" fillId="0" borderId="9" xfId="4" applyFont="1" applyBorder="1" applyAlignment="1">
      <alignment vertical="center"/>
    </xf>
    <xf numFmtId="0" fontId="0" fillId="0" borderId="6" xfId="0" applyBorder="1" applyAlignment="1">
      <alignment vertical="center" wrapText="1"/>
    </xf>
    <xf numFmtId="168" fontId="0" fillId="0" borderId="2" xfId="0" applyNumberFormat="1" applyBorder="1" applyAlignment="1">
      <alignment horizontal="center" vertical="center" wrapText="1"/>
    </xf>
    <xf numFmtId="6" fontId="0" fillId="0" borderId="2" xfId="0" applyNumberFormat="1" applyBorder="1" applyAlignment="1">
      <alignment horizontal="center" vertical="center" wrapText="1"/>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18" xfId="0" applyBorder="1" applyAlignment="1">
      <alignment vertical="center" wrapText="1"/>
    </xf>
    <xf numFmtId="2" fontId="0" fillId="0" borderId="2" xfId="3" applyNumberFormat="1" applyFont="1" applyBorder="1" applyAlignment="1">
      <alignment horizontal="center" vertical="center" wrapText="1"/>
    </xf>
    <xf numFmtId="168" fontId="0" fillId="0" borderId="2" xfId="3" applyNumberFormat="1" applyFont="1" applyBorder="1" applyAlignment="1">
      <alignment horizontal="center" vertical="center" wrapText="1"/>
    </xf>
    <xf numFmtId="2" fontId="0" fillId="0" borderId="2" xfId="0" applyNumberFormat="1" applyBorder="1" applyAlignment="1">
      <alignment horizontal="center" vertical="center" wrapText="1"/>
    </xf>
    <xf numFmtId="168" fontId="0" fillId="0" borderId="9" xfId="0" applyNumberFormat="1" applyBorder="1" applyAlignment="1">
      <alignment horizontal="center" vertical="center" wrapText="1"/>
    </xf>
    <xf numFmtId="6" fontId="0" fillId="0" borderId="9" xfId="0" applyNumberFormat="1" applyBorder="1" applyAlignment="1">
      <alignment horizontal="center" vertical="center" wrapText="1"/>
    </xf>
    <xf numFmtId="0" fontId="0" fillId="0" borderId="16" xfId="0" applyBorder="1" applyAlignment="1">
      <alignment vertical="center" wrapText="1"/>
    </xf>
    <xf numFmtId="0" fontId="0" fillId="0" borderId="10" xfId="0" applyBorder="1" applyAlignment="1">
      <alignment vertical="center" wrapText="1"/>
    </xf>
    <xf numFmtId="0" fontId="8" fillId="0" borderId="2" xfId="0" applyFont="1" applyBorder="1" applyAlignment="1">
      <alignment horizontal="center"/>
    </xf>
    <xf numFmtId="166" fontId="8" fillId="0" borderId="2" xfId="4" applyNumberFormat="1" applyFont="1" applyBorder="1" applyAlignment="1">
      <alignment horizontal="center"/>
    </xf>
    <xf numFmtId="165" fontId="8" fillId="0" borderId="2" xfId="0" applyNumberFormat="1" applyFont="1" applyBorder="1" applyAlignment="1">
      <alignment horizontal="center"/>
    </xf>
    <xf numFmtId="167" fontId="8" fillId="0" borderId="2" xfId="0" applyNumberFormat="1" applyFont="1" applyBorder="1" applyAlignment="1">
      <alignment horizontal="center"/>
    </xf>
    <xf numFmtId="9" fontId="8" fillId="0" borderId="2" xfId="4" applyFont="1" applyBorder="1" applyAlignment="1">
      <alignment horizontal="center"/>
    </xf>
    <xf numFmtId="166" fontId="8" fillId="0" borderId="2" xfId="4" applyNumberFormat="1" applyFont="1" applyFill="1" applyBorder="1" applyAlignment="1">
      <alignment horizontal="center"/>
    </xf>
    <xf numFmtId="9" fontId="8" fillId="0" borderId="2" xfId="0" applyNumberFormat="1"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8" fillId="0" borderId="6" xfId="0" applyFont="1" applyFill="1" applyBorder="1" applyAlignment="1">
      <alignment horizontal="center"/>
    </xf>
    <xf numFmtId="9" fontId="8" fillId="0" borderId="7" xfId="0" applyNumberFormat="1" applyFont="1" applyBorder="1" applyAlignment="1">
      <alignment horizontal="center"/>
    </xf>
    <xf numFmtId="9" fontId="8" fillId="0" borderId="7" xfId="4" applyFont="1" applyBorder="1" applyAlignment="1">
      <alignment horizontal="center"/>
    </xf>
    <xf numFmtId="165" fontId="8" fillId="0" borderId="8" xfId="0" applyNumberFormat="1" applyFont="1" applyBorder="1" applyAlignment="1">
      <alignment horizontal="center"/>
    </xf>
    <xf numFmtId="165" fontId="8" fillId="0" borderId="9" xfId="0" applyNumberFormat="1" applyFont="1" applyBorder="1" applyAlignment="1">
      <alignment horizontal="center"/>
    </xf>
    <xf numFmtId="166" fontId="8" fillId="0" borderId="9" xfId="4" applyNumberFormat="1" applyFont="1" applyBorder="1" applyAlignment="1">
      <alignment horizontal="center"/>
    </xf>
    <xf numFmtId="167" fontId="8" fillId="0" borderId="9" xfId="0" applyNumberFormat="1" applyFont="1" applyBorder="1" applyAlignment="1">
      <alignment horizontal="center"/>
    </xf>
    <xf numFmtId="0" fontId="8" fillId="0" borderId="9" xfId="0" applyFont="1" applyBorder="1" applyAlignment="1">
      <alignment horizontal="center"/>
    </xf>
    <xf numFmtId="9" fontId="8" fillId="0" borderId="9" xfId="4" applyFont="1" applyBorder="1" applyAlignment="1">
      <alignment horizontal="center"/>
    </xf>
    <xf numFmtId="0" fontId="8" fillId="0" borderId="10" xfId="0" applyFont="1" applyBorder="1" applyAlignment="1">
      <alignment horizontal="center"/>
    </xf>
    <xf numFmtId="0" fontId="8" fillId="0" borderId="19" xfId="0" applyFont="1" applyBorder="1" applyAlignment="1">
      <alignment horizontal="center"/>
    </xf>
    <xf numFmtId="166" fontId="8" fillId="0" borderId="20" xfId="4" applyNumberFormat="1" applyFont="1" applyBorder="1" applyAlignment="1">
      <alignment horizontal="center"/>
    </xf>
    <xf numFmtId="165" fontId="8" fillId="0" borderId="20" xfId="0" applyNumberFormat="1" applyFont="1" applyBorder="1" applyAlignment="1">
      <alignment horizontal="center"/>
    </xf>
    <xf numFmtId="167" fontId="8" fillId="0" borderId="20" xfId="0" applyNumberFormat="1" applyFont="1" applyBorder="1" applyAlignment="1">
      <alignment horizontal="center"/>
    </xf>
    <xf numFmtId="9" fontId="8" fillId="0" borderId="20" xfId="4" applyFont="1" applyBorder="1" applyAlignment="1">
      <alignment horizontal="center"/>
    </xf>
    <xf numFmtId="0" fontId="8" fillId="0" borderId="21" xfId="0" applyFont="1" applyBorder="1" applyAlignment="1">
      <alignment horizontal="center"/>
    </xf>
    <xf numFmtId="0" fontId="8" fillId="0" borderId="22" xfId="0" applyFont="1" applyBorder="1" applyAlignment="1">
      <alignment horizontal="center" vertical="center"/>
    </xf>
    <xf numFmtId="166" fontId="8" fillId="0" borderId="23" xfId="4" applyNumberFormat="1" applyFont="1" applyBorder="1" applyAlignment="1">
      <alignment horizontal="center" vertical="center"/>
    </xf>
    <xf numFmtId="166" fontId="8" fillId="0" borderId="23" xfId="4" applyNumberFormat="1" applyFont="1" applyBorder="1" applyAlignment="1">
      <alignment horizontal="center" vertical="center" wrapText="1"/>
    </xf>
    <xf numFmtId="0" fontId="8" fillId="0" borderId="23" xfId="0" applyFont="1" applyBorder="1" applyAlignment="1">
      <alignment horizontal="center" vertical="center" wrapText="1"/>
    </xf>
    <xf numFmtId="167" fontId="8" fillId="0" borderId="23" xfId="0" applyNumberFormat="1" applyFont="1" applyBorder="1" applyAlignment="1">
      <alignment horizontal="center" vertical="center" wrapText="1"/>
    </xf>
    <xf numFmtId="0" fontId="8" fillId="0" borderId="9" xfId="4" applyNumberFormat="1" applyFont="1" applyBorder="1" applyAlignment="1">
      <alignment horizontal="center" vertical="center"/>
    </xf>
    <xf numFmtId="0" fontId="9" fillId="0" borderId="0" xfId="0" applyFont="1"/>
    <xf numFmtId="0" fontId="0" fillId="0" borderId="22" xfId="0" applyBorder="1" applyAlignment="1">
      <alignment horizontal="center" vertical="center"/>
    </xf>
    <xf numFmtId="0" fontId="0" fillId="0" borderId="23" xfId="0" applyBorder="1" applyAlignment="1">
      <alignment horizontal="center" vertical="center" wrapText="1"/>
    </xf>
    <xf numFmtId="0" fontId="0" fillId="0" borderId="9" xfId="0" applyBorder="1" applyAlignment="1">
      <alignment horizontal="center" vertical="center" wrapText="1"/>
    </xf>
    <xf numFmtId="0" fontId="0" fillId="0" borderId="19" xfId="0" applyBorder="1" applyAlignment="1">
      <alignment horizontal="center"/>
    </xf>
    <xf numFmtId="166" fontId="8" fillId="0" borderId="20" xfId="0" applyNumberFormat="1" applyFont="1" applyBorder="1" applyAlignment="1">
      <alignment horizontal="center"/>
    </xf>
    <xf numFmtId="0" fontId="0" fillId="0" borderId="6" xfId="0" applyBorder="1" applyAlignment="1">
      <alignment horizontal="center"/>
    </xf>
    <xf numFmtId="166" fontId="8" fillId="0" borderId="2" xfId="0" applyNumberFormat="1" applyFont="1" applyBorder="1" applyAlignment="1">
      <alignment horizontal="center"/>
    </xf>
    <xf numFmtId="1" fontId="8" fillId="0" borderId="2" xfId="0" applyNumberFormat="1" applyFont="1" applyBorder="1" applyAlignment="1">
      <alignment horizontal="center"/>
    </xf>
    <xf numFmtId="0" fontId="8" fillId="0" borderId="8" xfId="0" applyFont="1" applyBorder="1" applyAlignment="1">
      <alignment horizontal="center"/>
    </xf>
    <xf numFmtId="166" fontId="8" fillId="0" borderId="9" xfId="0" applyNumberFormat="1" applyFont="1" applyBorder="1" applyAlignment="1">
      <alignment horizontal="center"/>
    </xf>
    <xf numFmtId="168" fontId="8" fillId="0" borderId="20" xfId="0" applyNumberFormat="1" applyFont="1" applyBorder="1" applyAlignment="1">
      <alignment horizontal="center"/>
    </xf>
    <xf numFmtId="168" fontId="8" fillId="0" borderId="2" xfId="0" applyNumberFormat="1" applyFont="1" applyBorder="1" applyAlignment="1">
      <alignment horizontal="center"/>
    </xf>
    <xf numFmtId="168" fontId="8" fillId="0" borderId="9" xfId="0" applyNumberFormat="1" applyFont="1" applyBorder="1" applyAlignment="1">
      <alignment horizontal="center"/>
    </xf>
    <xf numFmtId="166" fontId="0" fillId="0" borderId="20" xfId="4" applyNumberFormat="1" applyFont="1" applyBorder="1" applyAlignment="1">
      <alignment horizontal="center" vertical="center"/>
    </xf>
    <xf numFmtId="10" fontId="8" fillId="0" borderId="20" xfId="4" applyNumberFormat="1" applyFont="1" applyBorder="1" applyAlignment="1">
      <alignment horizontal="center" vertical="center"/>
    </xf>
    <xf numFmtId="10" fontId="8" fillId="0" borderId="21" xfId="0" applyNumberFormat="1" applyFont="1" applyBorder="1" applyAlignment="1">
      <alignment horizontal="center" vertical="center"/>
    </xf>
    <xf numFmtId="166" fontId="0" fillId="0" borderId="2" xfId="4" applyNumberFormat="1" applyFont="1" applyBorder="1" applyAlignment="1">
      <alignment horizontal="center" vertical="center"/>
    </xf>
    <xf numFmtId="10" fontId="8" fillId="0" borderId="2" xfId="4" applyNumberFormat="1" applyFont="1" applyBorder="1" applyAlignment="1">
      <alignment horizontal="center" vertical="center"/>
    </xf>
    <xf numFmtId="10" fontId="8" fillId="0" borderId="7" xfId="0" applyNumberFormat="1" applyFont="1" applyBorder="1" applyAlignment="1">
      <alignment horizontal="center" vertical="center"/>
    </xf>
    <xf numFmtId="166" fontId="0" fillId="0" borderId="9" xfId="4" applyNumberFormat="1" applyFont="1" applyBorder="1" applyAlignment="1">
      <alignment horizontal="center" vertical="center"/>
    </xf>
    <xf numFmtId="10" fontId="8" fillId="0" borderId="9" xfId="4" applyNumberFormat="1" applyFont="1" applyBorder="1" applyAlignment="1">
      <alignment horizontal="center" vertical="center"/>
    </xf>
    <xf numFmtId="10" fontId="8" fillId="0" borderId="10" xfId="0" applyNumberFormat="1" applyFont="1" applyBorder="1" applyAlignment="1">
      <alignment horizontal="center" vertical="center"/>
    </xf>
    <xf numFmtId="169" fontId="0" fillId="0" borderId="20" xfId="3" applyNumberFormat="1" applyFont="1" applyBorder="1" applyAlignment="1">
      <alignment horizontal="center" vertical="center"/>
    </xf>
    <xf numFmtId="169" fontId="0" fillId="0" borderId="2" xfId="3" applyNumberFormat="1" applyFont="1" applyBorder="1" applyAlignment="1">
      <alignment horizontal="center" vertical="center"/>
    </xf>
    <xf numFmtId="169" fontId="0" fillId="0" borderId="9" xfId="3" applyNumberFormat="1" applyFont="1" applyBorder="1" applyAlignment="1">
      <alignment horizontal="center" vertical="center"/>
    </xf>
    <xf numFmtId="170" fontId="0" fillId="0" borderId="20" xfId="3" applyNumberFormat="1" applyFont="1" applyBorder="1" applyAlignment="1">
      <alignment horizontal="center" vertical="center"/>
    </xf>
    <xf numFmtId="170" fontId="8" fillId="0" borderId="20" xfId="3" applyNumberFormat="1" applyFont="1" applyFill="1" applyBorder="1" applyAlignment="1">
      <alignment horizontal="center" vertical="center"/>
    </xf>
    <xf numFmtId="170" fontId="0" fillId="0" borderId="2" xfId="3" applyNumberFormat="1" applyFont="1" applyBorder="1" applyAlignment="1">
      <alignment horizontal="center" vertical="center"/>
    </xf>
    <xf numFmtId="170" fontId="8" fillId="0" borderId="2" xfId="3" applyNumberFormat="1" applyFont="1" applyFill="1" applyBorder="1" applyAlignment="1">
      <alignment horizontal="center" vertical="center"/>
    </xf>
    <xf numFmtId="170" fontId="0" fillId="0" borderId="9" xfId="3" applyNumberFormat="1" applyFont="1" applyBorder="1" applyAlignment="1">
      <alignment horizontal="center" vertical="center"/>
    </xf>
    <xf numFmtId="170" fontId="8" fillId="0" borderId="9" xfId="3" applyNumberFormat="1" applyFont="1" applyFill="1" applyBorder="1" applyAlignment="1">
      <alignment horizontal="center" vertical="center"/>
    </xf>
    <xf numFmtId="0" fontId="0" fillId="0" borderId="10" xfId="0" applyBorder="1" applyAlignment="1">
      <alignment horizontal="center" vertical="center" wrapText="1"/>
    </xf>
    <xf numFmtId="43" fontId="8" fillId="0" borderId="10" xfId="5" applyFont="1" applyBorder="1" applyAlignment="1">
      <alignment horizontal="center"/>
    </xf>
    <xf numFmtId="0" fontId="0" fillId="0" borderId="27" xfId="0" applyFill="1" applyBorder="1" applyAlignment="1">
      <alignment horizontal="left"/>
    </xf>
    <xf numFmtId="0" fontId="0" fillId="0" borderId="27" xfId="0" applyFill="1" applyBorder="1"/>
    <xf numFmtId="0" fontId="8" fillId="0" borderId="7" xfId="5" applyNumberFormat="1" applyFont="1" applyFill="1" applyBorder="1" applyAlignment="1">
      <alignment horizontal="center" vertical="center"/>
    </xf>
    <xf numFmtId="0" fontId="0" fillId="0" borderId="8" xfId="0" applyBorder="1" applyAlignment="1">
      <alignment horizontal="center"/>
    </xf>
    <xf numFmtId="9" fontId="8" fillId="0" borderId="9" xfId="0" applyNumberFormat="1" applyFont="1" applyBorder="1" applyAlignment="1">
      <alignment horizontal="center"/>
    </xf>
    <xf numFmtId="0" fontId="0" fillId="0" borderId="4" xfId="0" applyBorder="1" applyAlignment="1">
      <alignment vertical="center" wrapText="1"/>
    </xf>
    <xf numFmtId="0" fontId="0" fillId="0" borderId="5" xfId="0" applyBorder="1" applyAlignment="1">
      <alignment vertical="center" wrapText="1"/>
    </xf>
    <xf numFmtId="0" fontId="0" fillId="0" borderId="3" xfId="0" applyBorder="1" applyAlignment="1">
      <alignment vertical="center" wrapText="1"/>
    </xf>
    <xf numFmtId="0" fontId="4" fillId="0" borderId="0" xfId="0" applyFont="1" applyAlignment="1"/>
    <xf numFmtId="0" fontId="0" fillId="0" borderId="22" xfId="0" applyBorder="1"/>
    <xf numFmtId="171" fontId="8" fillId="0" borderId="5" xfId="0" applyNumberFormat="1" applyFont="1" applyBorder="1" applyAlignment="1">
      <alignment horizontal="center" vertical="center"/>
    </xf>
    <xf numFmtId="171" fontId="8" fillId="0" borderId="7" xfId="0" applyNumberFormat="1" applyFont="1" applyBorder="1" applyAlignment="1">
      <alignment horizontal="center" vertical="center"/>
    </xf>
    <xf numFmtId="171" fontId="8" fillId="0" borderId="10" xfId="0" applyNumberFormat="1" applyFont="1" applyBorder="1" applyAlignment="1">
      <alignment horizontal="center" vertical="center"/>
    </xf>
    <xf numFmtId="0" fontId="0" fillId="0" borderId="0" xfId="0" applyAlignment="1">
      <alignment horizontal="center" vertical="center"/>
    </xf>
    <xf numFmtId="171" fontId="8" fillId="0" borderId="23" xfId="0" applyNumberFormat="1" applyFont="1" applyFill="1"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8" fillId="0" borderId="10" xfId="4" applyNumberFormat="1" applyFont="1" applyBorder="1" applyAlignment="1">
      <alignment horizontal="center" vertical="center"/>
    </xf>
    <xf numFmtId="1" fontId="8" fillId="0" borderId="9" xfId="0" applyNumberFormat="1" applyFont="1" applyBorder="1" applyAlignment="1">
      <alignment horizontal="center"/>
    </xf>
    <xf numFmtId="0" fontId="4" fillId="0" borderId="0" xfId="0" applyFont="1" applyFill="1" applyBorder="1" applyAlignment="1">
      <alignment horizontal="left"/>
    </xf>
    <xf numFmtId="9" fontId="0" fillId="0" borderId="2" xfId="0" applyNumberFormat="1" applyBorder="1" applyAlignment="1">
      <alignment horizontal="center" vertical="center"/>
    </xf>
    <xf numFmtId="0" fontId="0" fillId="0" borderId="0" xfId="0" applyAlignment="1"/>
    <xf numFmtId="0" fontId="0" fillId="0" borderId="1" xfId="0" applyBorder="1" applyAlignment="1">
      <alignment vertical="top"/>
    </xf>
    <xf numFmtId="0" fontId="0" fillId="0" borderId="0" xfId="0" applyBorder="1" applyAlignment="1">
      <alignment vertical="top"/>
    </xf>
    <xf numFmtId="0" fontId="0" fillId="0" borderId="12" xfId="0" applyBorder="1"/>
    <xf numFmtId="0" fontId="0" fillId="0" borderId="28" xfId="0" applyBorder="1"/>
    <xf numFmtId="9" fontId="0" fillId="0" borderId="0" xfId="4" applyFont="1" applyBorder="1"/>
    <xf numFmtId="0" fontId="0" fillId="0" borderId="29" xfId="0" applyBorder="1"/>
    <xf numFmtId="9" fontId="0" fillId="0" borderId="30" xfId="4" applyFont="1" applyBorder="1"/>
    <xf numFmtId="0" fontId="11" fillId="0" borderId="11" xfId="0" applyFont="1" applyBorder="1"/>
    <xf numFmtId="0" fontId="0" fillId="0" borderId="30" xfId="0" applyBorder="1"/>
    <xf numFmtId="9" fontId="0" fillId="0" borderId="15" xfId="0" applyNumberFormat="1" applyBorder="1"/>
    <xf numFmtId="9" fontId="0" fillId="0" borderId="0" xfId="0" applyNumberFormat="1" applyBorder="1"/>
    <xf numFmtId="9" fontId="0" fillId="0" borderId="30" xfId="0" applyNumberFormat="1" applyBorder="1"/>
    <xf numFmtId="0" fontId="0" fillId="0" borderId="31" xfId="0" applyBorder="1"/>
    <xf numFmtId="0" fontId="0" fillId="0" borderId="32" xfId="0" applyBorder="1"/>
    <xf numFmtId="0" fontId="0" fillId="0" borderId="33" xfId="0" applyBorder="1"/>
    <xf numFmtId="0" fontId="4" fillId="0" borderId="11" xfId="0" applyFont="1" applyBorder="1"/>
    <xf numFmtId="0" fontId="0" fillId="0" borderId="32" xfId="0" applyBorder="1" applyAlignment="1">
      <alignment wrapText="1"/>
    </xf>
    <xf numFmtId="0" fontId="0" fillId="0" borderId="34" xfId="0" applyBorder="1"/>
    <xf numFmtId="0" fontId="0" fillId="0" borderId="35" xfId="0" applyBorder="1"/>
    <xf numFmtId="0" fontId="0" fillId="0" borderId="36" xfId="0" applyBorder="1"/>
    <xf numFmtId="0" fontId="0" fillId="0" borderId="37" xfId="0" applyBorder="1"/>
    <xf numFmtId="1" fontId="0" fillId="0" borderId="0" xfId="0" applyNumberFormat="1" applyBorder="1"/>
    <xf numFmtId="1" fontId="0" fillId="0" borderId="29" xfId="0" applyNumberFormat="1" applyBorder="1"/>
    <xf numFmtId="1" fontId="0" fillId="0" borderId="15" xfId="0" applyNumberFormat="1" applyBorder="1"/>
    <xf numFmtId="0" fontId="5" fillId="0" borderId="28" xfId="0" applyFont="1" applyBorder="1"/>
    <xf numFmtId="9" fontId="0" fillId="0" borderId="29" xfId="0" applyNumberFormat="1" applyBorder="1"/>
    <xf numFmtId="164" fontId="0" fillId="0" borderId="30" xfId="5" applyNumberFormat="1" applyFont="1" applyBorder="1"/>
    <xf numFmtId="164" fontId="0" fillId="0" borderId="15" xfId="5" applyNumberFormat="1" applyFont="1" applyBorder="1"/>
    <xf numFmtId="0" fontId="4" fillId="0" borderId="38" xfId="0" applyFont="1" applyBorder="1"/>
    <xf numFmtId="0" fontId="0" fillId="0" borderId="39" xfId="0" applyBorder="1"/>
    <xf numFmtId="0" fontId="0" fillId="0" borderId="40" xfId="0" applyBorder="1"/>
    <xf numFmtId="0" fontId="0" fillId="0" borderId="39" xfId="0" applyBorder="1" applyAlignment="1">
      <alignment wrapText="1"/>
    </xf>
    <xf numFmtId="0" fontId="0" fillId="0" borderId="40" xfId="0" applyBorder="1" applyAlignment="1">
      <alignment wrapText="1"/>
    </xf>
    <xf numFmtId="1" fontId="0" fillId="0" borderId="32" xfId="0" applyNumberFormat="1" applyBorder="1"/>
    <xf numFmtId="1" fontId="0" fillId="0" borderId="33" xfId="0" applyNumberFormat="1" applyBorder="1"/>
    <xf numFmtId="0" fontId="5" fillId="0" borderId="38" xfId="0" applyFont="1" applyBorder="1" applyAlignment="1">
      <alignment wrapText="1"/>
    </xf>
    <xf numFmtId="0" fontId="5" fillId="0" borderId="31" xfId="0" applyFont="1" applyBorder="1" applyAlignment="1">
      <alignment wrapText="1"/>
    </xf>
    <xf numFmtId="0" fontId="5" fillId="0" borderId="31" xfId="0" applyFont="1" applyBorder="1"/>
    <xf numFmtId="0" fontId="4" fillId="0" borderId="0" xfId="0" applyFont="1" applyBorder="1"/>
    <xf numFmtId="166" fontId="8" fillId="0" borderId="0" xfId="4" applyNumberFormat="1" applyFont="1"/>
    <xf numFmtId="0" fontId="0" fillId="0" borderId="41" xfId="0" applyBorder="1"/>
    <xf numFmtId="0" fontId="0" fillId="0" borderId="42" xfId="0" applyBorder="1"/>
    <xf numFmtId="164" fontId="0" fillId="0" borderId="42" xfId="5" applyNumberFormat="1" applyFont="1" applyBorder="1"/>
    <xf numFmtId="164" fontId="0" fillId="0" borderId="43" xfId="5" applyNumberFormat="1" applyFont="1" applyBorder="1"/>
    <xf numFmtId="0" fontId="0" fillId="0" borderId="3" xfId="0" applyFont="1" applyBorder="1" applyAlignment="1">
      <alignment horizontal="center" vertical="center"/>
    </xf>
    <xf numFmtId="0" fontId="0" fillId="0" borderId="5" xfId="0" applyBorder="1" applyAlignment="1">
      <alignment horizontal="center" vertical="center" wrapText="1"/>
    </xf>
    <xf numFmtId="0" fontId="5" fillId="0" borderId="6" xfId="0" applyFont="1" applyBorder="1" applyAlignment="1">
      <alignment horizontal="center" vertical="center"/>
    </xf>
    <xf numFmtId="0" fontId="0" fillId="0" borderId="7" xfId="0" applyBorder="1" applyAlignment="1">
      <alignment horizontal="center" vertical="center" wrapText="1"/>
    </xf>
    <xf numFmtId="0" fontId="0" fillId="0" borderId="6" xfId="0" applyBorder="1" applyAlignment="1">
      <alignment horizontal="center" vertical="center"/>
    </xf>
    <xf numFmtId="0" fontId="0" fillId="0" borderId="6" xfId="0" applyBorder="1" applyAlignment="1">
      <alignment horizontal="left"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44" xfId="0" applyBorder="1"/>
    <xf numFmtId="0" fontId="0" fillId="0" borderId="45" xfId="0" applyBorder="1"/>
    <xf numFmtId="0" fontId="0" fillId="0" borderId="0" xfId="0" applyBorder="1" applyAlignment="1">
      <alignment horizontal="center" vertical="center" wrapText="1"/>
    </xf>
    <xf numFmtId="0" fontId="0" fillId="0" borderId="24" xfId="0" applyBorder="1" applyAlignment="1">
      <alignment horizontal="center" vertical="center" wrapText="1"/>
    </xf>
    <xf numFmtId="0" fontId="5" fillId="0" borderId="32" xfId="0" applyFont="1" applyBorder="1"/>
    <xf numFmtId="1" fontId="5" fillId="0" borderId="32" xfId="0" applyNumberFormat="1" applyFont="1" applyBorder="1"/>
    <xf numFmtId="1" fontId="5" fillId="0" borderId="33" xfId="0" applyNumberFormat="1" applyFont="1" applyBorder="1"/>
    <xf numFmtId="168" fontId="0" fillId="0" borderId="0" xfId="0" applyNumberFormat="1"/>
    <xf numFmtId="172" fontId="0" fillId="0" borderId="0" xfId="0" applyNumberFormat="1"/>
    <xf numFmtId="174" fontId="0" fillId="0" borderId="0" xfId="0" applyNumberFormat="1"/>
    <xf numFmtId="1" fontId="0" fillId="0" borderId="30" xfId="0" applyNumberFormat="1" applyBorder="1"/>
    <xf numFmtId="172" fontId="0" fillId="0" borderId="0" xfId="0" applyNumberFormat="1" applyBorder="1"/>
    <xf numFmtId="172" fontId="0" fillId="0" borderId="29" xfId="0" applyNumberFormat="1" applyBorder="1"/>
    <xf numFmtId="172" fontId="0" fillId="0" borderId="30" xfId="0" applyNumberFormat="1" applyBorder="1"/>
    <xf numFmtId="172" fontId="0" fillId="0" borderId="15" xfId="0" applyNumberFormat="1" applyBorder="1"/>
    <xf numFmtId="0" fontId="0" fillId="0" borderId="15" xfId="0" applyBorder="1" applyAlignment="1">
      <alignment wrapText="1"/>
    </xf>
    <xf numFmtId="0" fontId="0" fillId="0" borderId="39" xfId="0" applyFont="1" applyBorder="1" applyAlignment="1">
      <alignment wrapText="1"/>
    </xf>
    <xf numFmtId="0" fontId="0" fillId="0" borderId="40" xfId="0" applyFont="1" applyBorder="1" applyAlignment="1">
      <alignment wrapText="1"/>
    </xf>
    <xf numFmtId="0" fontId="0" fillId="0" borderId="39" xfId="0" applyFont="1" applyBorder="1"/>
    <xf numFmtId="0" fontId="0" fillId="0" borderId="40" xfId="0" applyFont="1" applyBorder="1"/>
    <xf numFmtId="167" fontId="0" fillId="0" borderId="0" xfId="0" applyNumberFormat="1" applyBorder="1"/>
    <xf numFmtId="174" fontId="0" fillId="0" borderId="0" xfId="0" applyNumberFormat="1" applyBorder="1"/>
    <xf numFmtId="174" fontId="0" fillId="0" borderId="29" xfId="0" applyNumberFormat="1" applyBorder="1"/>
    <xf numFmtId="167" fontId="0" fillId="0" borderId="30" xfId="0" applyNumberFormat="1" applyBorder="1"/>
    <xf numFmtId="167" fontId="0" fillId="0" borderId="15" xfId="0" applyNumberFormat="1" applyBorder="1"/>
    <xf numFmtId="175" fontId="0" fillId="0" borderId="0" xfId="0" applyNumberFormat="1" applyBorder="1"/>
    <xf numFmtId="175" fontId="0" fillId="0" borderId="29" xfId="0" applyNumberFormat="1" applyBorder="1"/>
    <xf numFmtId="174" fontId="0" fillId="0" borderId="30" xfId="0" applyNumberFormat="1" applyBorder="1"/>
    <xf numFmtId="174" fontId="0" fillId="0" borderId="15" xfId="0" applyNumberFormat="1" applyBorder="1"/>
    <xf numFmtId="0" fontId="4" fillId="0" borderId="38" xfId="0" applyFont="1" applyBorder="1" applyAlignment="1">
      <alignment horizontal="left"/>
    </xf>
    <xf numFmtId="173" fontId="0" fillId="0" borderId="0" xfId="0" applyNumberFormat="1" applyBorder="1"/>
    <xf numFmtId="173" fontId="0" fillId="0" borderId="29" xfId="0" applyNumberFormat="1" applyBorder="1"/>
    <xf numFmtId="173" fontId="0" fillId="0" borderId="30" xfId="0" applyNumberFormat="1" applyBorder="1"/>
    <xf numFmtId="173" fontId="0" fillId="0" borderId="15" xfId="0" applyNumberFormat="1" applyBorder="1"/>
    <xf numFmtId="165" fontId="0" fillId="0" borderId="0" xfId="0" applyNumberFormat="1" applyBorder="1"/>
    <xf numFmtId="165" fontId="0" fillId="0" borderId="29" xfId="0" applyNumberFormat="1" applyBorder="1"/>
    <xf numFmtId="165" fontId="0" fillId="0" borderId="30" xfId="0" applyNumberFormat="1" applyBorder="1"/>
    <xf numFmtId="165" fontId="0" fillId="0" borderId="15" xfId="0" applyNumberFormat="1" applyBorder="1"/>
    <xf numFmtId="0" fontId="0" fillId="0" borderId="43" xfId="0" applyBorder="1"/>
    <xf numFmtId="0" fontId="5" fillId="0" borderId="41" xfId="0" applyFont="1" applyBorder="1"/>
    <xf numFmtId="10" fontId="0" fillId="0" borderId="29" xfId="0" applyNumberFormat="1" applyBorder="1"/>
    <xf numFmtId="10" fontId="0" fillId="0" borderId="15" xfId="0" applyNumberFormat="1" applyBorder="1"/>
    <xf numFmtId="0" fontId="13" fillId="2" borderId="51" xfId="0" applyFont="1" applyFill="1" applyBorder="1" applyAlignment="1">
      <alignment vertical="top" wrapText="1"/>
    </xf>
    <xf numFmtId="0" fontId="13" fillId="2" borderId="52" xfId="0" applyFont="1" applyFill="1" applyBorder="1" applyAlignment="1">
      <alignment vertical="top" wrapText="1"/>
    </xf>
    <xf numFmtId="0" fontId="13" fillId="2" borderId="52" xfId="0" applyFont="1" applyFill="1" applyBorder="1" applyAlignment="1">
      <alignment vertical="top"/>
    </xf>
    <xf numFmtId="0" fontId="13" fillId="2" borderId="53" xfId="0" applyFont="1" applyFill="1" applyBorder="1" applyAlignment="1">
      <alignment vertical="top"/>
    </xf>
    <xf numFmtId="0" fontId="0" fillId="3" borderId="51" xfId="0" applyFont="1" applyFill="1" applyBorder="1" applyAlignment="1">
      <alignment vertical="top" wrapText="1"/>
    </xf>
    <xf numFmtId="0" fontId="0" fillId="3" borderId="52" xfId="0" applyFont="1" applyFill="1" applyBorder="1" applyAlignment="1">
      <alignment vertical="top" wrapText="1"/>
    </xf>
    <xf numFmtId="0" fontId="0" fillId="3" borderId="53" xfId="0" applyFont="1" applyFill="1" applyBorder="1" applyAlignment="1">
      <alignment vertical="top" wrapText="1"/>
    </xf>
    <xf numFmtId="0" fontId="0" fillId="0" borderId="51" xfId="0" applyFont="1" applyBorder="1" applyAlignment="1">
      <alignment vertical="top" wrapText="1"/>
    </xf>
    <xf numFmtId="0" fontId="0" fillId="0" borderId="52" xfId="0" applyFont="1" applyBorder="1" applyAlignment="1">
      <alignment vertical="top" wrapText="1"/>
    </xf>
    <xf numFmtId="0" fontId="0" fillId="0" borderId="53" xfId="0" applyFont="1" applyBorder="1" applyAlignment="1">
      <alignment vertical="top" wrapText="1"/>
    </xf>
    <xf numFmtId="0" fontId="0" fillId="3" borderId="52" xfId="0" applyFont="1" applyFill="1" applyBorder="1" applyAlignment="1">
      <alignment vertical="top"/>
    </xf>
    <xf numFmtId="0" fontId="0" fillId="3" borderId="53" xfId="0" applyFont="1" applyFill="1" applyBorder="1" applyAlignment="1">
      <alignment vertical="top"/>
    </xf>
    <xf numFmtId="0" fontId="0" fillId="3" borderId="49" xfId="0" applyFont="1" applyFill="1" applyBorder="1" applyAlignment="1">
      <alignment vertical="top" wrapText="1"/>
    </xf>
    <xf numFmtId="0" fontId="0" fillId="3" borderId="50" xfId="0" applyFont="1" applyFill="1" applyBorder="1" applyAlignment="1">
      <alignment vertical="top" wrapText="1"/>
    </xf>
    <xf numFmtId="0" fontId="0" fillId="0" borderId="8" xfId="0" applyBorder="1" applyAlignment="1">
      <alignment vertical="center" wrapText="1"/>
    </xf>
    <xf numFmtId="0" fontId="4" fillId="0" borderId="0" xfId="0" applyFont="1" applyAlignment="1">
      <alignment horizontal="left" vertical="center"/>
    </xf>
    <xf numFmtId="0" fontId="0" fillId="0" borderId="0" xfId="0" applyFill="1" applyBorder="1"/>
    <xf numFmtId="0" fontId="8" fillId="0" borderId="0" xfId="0" applyFont="1"/>
    <xf numFmtId="167" fontId="0" fillId="0" borderId="29" xfId="0" applyNumberFormat="1" applyBorder="1"/>
    <xf numFmtId="0" fontId="5" fillId="0" borderId="28" xfId="0" applyFont="1" applyFill="1" applyBorder="1"/>
    <xf numFmtId="0" fontId="0" fillId="0" borderId="30" xfId="0" applyBorder="1" applyAlignment="1">
      <alignment wrapText="1"/>
    </xf>
    <xf numFmtId="0" fontId="0" fillId="4" borderId="0" xfId="0" applyFill="1"/>
    <xf numFmtId="0" fontId="14" fillId="4" borderId="0" xfId="0" applyFont="1" applyFill="1"/>
    <xf numFmtId="0" fontId="4" fillId="4" borderId="0" xfId="0" applyFont="1" applyFill="1"/>
    <xf numFmtId="0" fontId="2" fillId="4" borderId="0" xfId="2" applyFill="1"/>
    <xf numFmtId="15" fontId="0" fillId="4" borderId="0" xfId="0" applyNumberFormat="1" applyFill="1"/>
    <xf numFmtId="0" fontId="2" fillId="4" borderId="0" xfId="2" applyFill="1" applyAlignment="1">
      <alignment horizontal="left" indent="2"/>
    </xf>
    <xf numFmtId="0" fontId="0" fillId="4" borderId="0" xfId="0" quotePrefix="1" applyFill="1"/>
    <xf numFmtId="0" fontId="0" fillId="0" borderId="48" xfId="0" applyFill="1" applyBorder="1" applyAlignment="1">
      <alignment vertical="center"/>
    </xf>
    <xf numFmtId="0" fontId="8" fillId="0" borderId="0" xfId="0" applyFont="1" applyAlignment="1">
      <alignment wrapText="1"/>
    </xf>
    <xf numFmtId="0" fontId="0" fillId="0" borderId="44" xfId="0" applyFont="1" applyBorder="1" applyAlignment="1">
      <alignment horizontal="left" vertical="top" wrapText="1"/>
    </xf>
    <xf numFmtId="0" fontId="0" fillId="0" borderId="56" xfId="0" applyFont="1" applyBorder="1" applyAlignment="1">
      <alignment horizontal="left" vertical="top" wrapText="1"/>
    </xf>
    <xf numFmtId="0" fontId="0" fillId="0" borderId="45" xfId="0" applyFont="1" applyBorder="1" applyAlignment="1">
      <alignment horizontal="left" vertical="top" wrapText="1"/>
    </xf>
    <xf numFmtId="0" fontId="0" fillId="0" borderId="17" xfId="0" applyBorder="1" applyAlignment="1">
      <alignment horizontal="left" vertical="center" wrapText="1"/>
    </xf>
    <xf numFmtId="0" fontId="0" fillId="0" borderId="39" xfId="0" applyBorder="1" applyAlignment="1">
      <alignment horizontal="left" vertical="center" wrapText="1"/>
    </xf>
    <xf numFmtId="0" fontId="0" fillId="0" borderId="40" xfId="0" applyBorder="1" applyAlignment="1">
      <alignment horizontal="left" vertical="center" wrapText="1"/>
    </xf>
    <xf numFmtId="0" fontId="0" fillId="0" borderId="16" xfId="0" applyBorder="1" applyAlignment="1">
      <alignment horizontal="left" vertical="center" wrapText="1"/>
    </xf>
    <xf numFmtId="0" fontId="0" fillId="0" borderId="54" xfId="0" applyBorder="1" applyAlignment="1">
      <alignment horizontal="left" vertical="center" wrapText="1"/>
    </xf>
    <xf numFmtId="0" fontId="0" fillId="0" borderId="55" xfId="0" applyBorder="1" applyAlignment="1">
      <alignment horizontal="left" vertical="center" wrapText="1"/>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25" xfId="0" applyBorder="1" applyAlignment="1">
      <alignment horizontal="center" wrapText="1"/>
    </xf>
    <xf numFmtId="0" fontId="0" fillId="0" borderId="26" xfId="0" applyBorder="1" applyAlignment="1">
      <alignment horizontal="center" wrapText="1"/>
    </xf>
    <xf numFmtId="0" fontId="0" fillId="0" borderId="44" xfId="0" applyBorder="1" applyAlignment="1">
      <alignment horizontal="left" vertical="top" wrapText="1"/>
    </xf>
    <xf numFmtId="0" fontId="0" fillId="0" borderId="56" xfId="0" applyBorder="1" applyAlignment="1">
      <alignment horizontal="left" vertical="top" wrapText="1"/>
    </xf>
    <xf numFmtId="0" fontId="0" fillId="0" borderId="45"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46" xfId="0" applyBorder="1" applyAlignment="1">
      <alignment horizontal="center" vertical="center" wrapText="1"/>
    </xf>
    <xf numFmtId="0" fontId="0" fillId="0" borderId="43" xfId="0" applyBorder="1" applyAlignment="1">
      <alignment horizontal="center" vertical="center" wrapText="1"/>
    </xf>
    <xf numFmtId="0" fontId="0" fillId="0" borderId="48" xfId="0" applyBorder="1" applyAlignment="1">
      <alignment horizontal="center" vertical="center" wrapText="1"/>
    </xf>
    <xf numFmtId="0" fontId="0" fillId="0" borderId="29" xfId="0" applyBorder="1" applyAlignment="1">
      <alignment horizontal="center" vertical="center" wrapText="1"/>
    </xf>
    <xf numFmtId="0" fontId="0" fillId="0" borderId="47" xfId="0" applyBorder="1" applyAlignment="1">
      <alignment horizontal="center" vertical="center" wrapText="1"/>
    </xf>
    <xf numFmtId="0" fontId="0" fillId="0" borderId="15" xfId="0" applyBorder="1" applyAlignment="1">
      <alignment horizontal="center" vertical="center" wrapText="1"/>
    </xf>
  </cellXfs>
  <cellStyles count="6">
    <cellStyle name="Comma" xfId="5" builtinId="3"/>
    <cellStyle name="Currency" xfId="3" builtinId="4"/>
    <cellStyle name="Hyperlink" xfId="2" builtinId="8"/>
    <cellStyle name="Normal" xfId="0" builtinId="0"/>
    <cellStyle name="Normal 2" xfId="1" xr:uid="{D1BAA555-B76B-4167-A84C-4CCA90BD1916}"/>
    <cellStyle name="Percent" xfId="4" builtinId="5"/>
  </cellStyles>
  <dxfs count="4">
    <dxf>
      <fill>
        <patternFill>
          <bgColor rgb="FFFF9393"/>
        </patternFill>
      </fill>
    </dxf>
    <dxf>
      <fill>
        <patternFill>
          <bgColor rgb="FFFF9393"/>
        </patternFill>
      </fill>
    </dxf>
    <dxf>
      <fill>
        <patternFill>
          <bgColor rgb="FFFF9393"/>
        </patternFill>
      </fill>
    </dxf>
    <dxf>
      <fill>
        <patternFill>
          <bgColor rgb="FFFF9393"/>
        </patternFill>
      </fill>
    </dxf>
  </dxfs>
  <tableStyles count="0" defaultTableStyle="TableStyleMedium2" defaultPivotStyle="PivotStyleLight16"/>
  <colors>
    <mruColors>
      <color rgb="FFFF93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104775</xdr:rowOff>
    </xdr:from>
    <xdr:to>
      <xdr:col>1</xdr:col>
      <xdr:colOff>1655272</xdr:colOff>
      <xdr:row>6</xdr:row>
      <xdr:rowOff>15875</xdr:rowOff>
    </xdr:to>
    <xdr:pic>
      <xdr:nvPicPr>
        <xdr:cNvPr id="2" name="Picture 1" descr="Logo&#10;&#10;Description automatically generated">
          <a:extLst>
            <a:ext uri="{FF2B5EF4-FFF2-40B4-BE49-F238E27FC236}">
              <a16:creationId xmlns:a16="http://schemas.microsoft.com/office/drawing/2014/main" id="{D99B683A-84CC-4702-B206-7B124D90D5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07950"/>
          <a:ext cx="2195022" cy="10477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8A26E-2218-49FF-A968-B80C69B88279}">
  <dimension ref="B4:C23"/>
  <sheetViews>
    <sheetView tabSelected="1" zoomScale="80" zoomScaleNormal="80" workbookViewId="0"/>
  </sheetViews>
  <sheetFormatPr defaultRowHeight="15" x14ac:dyDescent="0.25"/>
  <cols>
    <col min="1" max="1" width="9.140625" style="265"/>
    <col min="2" max="2" width="38" style="265" customWidth="1"/>
    <col min="3" max="3" width="11.5703125" style="265" customWidth="1"/>
    <col min="4" max="16384" width="9.140625" style="265"/>
  </cols>
  <sheetData>
    <row r="4" spans="2:3" ht="15.75" x14ac:dyDescent="0.25">
      <c r="C4" s="266" t="s">
        <v>366</v>
      </c>
    </row>
    <row r="5" spans="2:3" x14ac:dyDescent="0.25">
      <c r="C5" s="269">
        <v>44245</v>
      </c>
    </row>
    <row r="6" spans="2:3" x14ac:dyDescent="0.25">
      <c r="C6" s="265" t="s">
        <v>384</v>
      </c>
    </row>
    <row r="8" spans="2:3" x14ac:dyDescent="0.25">
      <c r="B8" s="267" t="s">
        <v>367</v>
      </c>
      <c r="C8" s="267" t="s">
        <v>363</v>
      </c>
    </row>
    <row r="9" spans="2:3" x14ac:dyDescent="0.25">
      <c r="B9" s="268" t="s">
        <v>368</v>
      </c>
      <c r="C9" s="265" t="s">
        <v>376</v>
      </c>
    </row>
    <row r="10" spans="2:3" x14ac:dyDescent="0.25">
      <c r="B10" s="268" t="s">
        <v>369</v>
      </c>
      <c r="C10" s="265" t="s">
        <v>377</v>
      </c>
    </row>
    <row r="11" spans="2:3" x14ac:dyDescent="0.25">
      <c r="B11" s="268" t="s">
        <v>370</v>
      </c>
      <c r="C11" s="265" t="s">
        <v>378</v>
      </c>
    </row>
    <row r="12" spans="2:3" x14ac:dyDescent="0.25">
      <c r="B12" s="268" t="s">
        <v>371</v>
      </c>
      <c r="C12" s="265" t="s">
        <v>380</v>
      </c>
    </row>
    <row r="13" spans="2:3" x14ac:dyDescent="0.25">
      <c r="B13" s="268" t="s">
        <v>372</v>
      </c>
      <c r="C13" s="265" t="s">
        <v>381</v>
      </c>
    </row>
    <row r="14" spans="2:3" x14ac:dyDescent="0.25">
      <c r="B14" s="268" t="s">
        <v>23</v>
      </c>
      <c r="C14" s="265" t="s">
        <v>382</v>
      </c>
    </row>
    <row r="15" spans="2:3" x14ac:dyDescent="0.25">
      <c r="B15" s="268" t="s">
        <v>373</v>
      </c>
      <c r="C15" s="265" t="s">
        <v>379</v>
      </c>
    </row>
    <row r="16" spans="2:3" x14ac:dyDescent="0.25">
      <c r="B16" s="268" t="s">
        <v>374</v>
      </c>
      <c r="C16" s="265" t="s">
        <v>383</v>
      </c>
    </row>
    <row r="17" spans="2:3" x14ac:dyDescent="0.25">
      <c r="B17" s="268" t="s">
        <v>375</v>
      </c>
      <c r="C17" s="265" t="s">
        <v>411</v>
      </c>
    </row>
    <row r="18" spans="2:3" x14ac:dyDescent="0.25">
      <c r="B18" s="270" t="s">
        <v>256</v>
      </c>
      <c r="C18" s="271"/>
    </row>
    <row r="19" spans="2:3" x14ac:dyDescent="0.25">
      <c r="B19" s="270" t="s">
        <v>181</v>
      </c>
    </row>
    <row r="20" spans="2:3" x14ac:dyDescent="0.25">
      <c r="B20" s="270" t="s">
        <v>364</v>
      </c>
    </row>
    <row r="21" spans="2:3" x14ac:dyDescent="0.25">
      <c r="B21" s="270" t="s">
        <v>365</v>
      </c>
    </row>
    <row r="22" spans="2:3" x14ac:dyDescent="0.25">
      <c r="B22" s="270" t="s">
        <v>41</v>
      </c>
    </row>
    <row r="23" spans="2:3" x14ac:dyDescent="0.25">
      <c r="B23" s="270" t="s">
        <v>277</v>
      </c>
    </row>
  </sheetData>
  <hyperlinks>
    <hyperlink ref="B9" location="'Macro drivers'!A1" display="Macro drivers" xr:uid="{28FB8267-9018-4F38-AFD6-7EEED6B64343}"/>
    <hyperlink ref="B10" location="Industry!A1" display="Industry" xr:uid="{888D4FB9-BF16-4F58-9568-084AD53E1C12}"/>
    <hyperlink ref="B11" location="Boilers!A1" display="Boilers" xr:uid="{77B5965A-D546-4291-B551-65CA12E375A3}"/>
    <hyperlink ref="B12" location="Buildings!A1" display="Buildings" xr:uid="{8DD05CAF-C1E8-4F8F-B143-E289CED78A6C}"/>
    <hyperlink ref="B13" location="Power!A1" display="Power" xr:uid="{32DB00B8-9ED7-40A2-B70E-D1E682908EB3}"/>
    <hyperlink ref="B14" location="Gas!A1" display="Gas" xr:uid="{B2CC229C-094B-47E2-8ED2-7D08CD4D3D2A}"/>
    <hyperlink ref="B15" location="'Road transport'!A1" display="Road transport" xr:uid="{5541980C-945E-48EF-A403-508C6E7C9828}"/>
    <hyperlink ref="B16" location="'Non-road transport'!A1" display="Non-road transport" xr:uid="{E27901BA-AC5A-4FEC-8639-3B98DB29F962}"/>
    <hyperlink ref="B18" location="'Current Policy Reference'!A1" display="Current Policy Reference" xr:uid="{0E5045BB-1812-4021-92FE-42D799356A37}"/>
    <hyperlink ref="B19" location="Headwinds!A1" display="Headwinds" xr:uid="{A54EC8EF-8C76-41DB-A0FB-217C8B939924}"/>
    <hyperlink ref="B20" location="'Further Behaviour Change'!A1" display="Further Behaviour Change" xr:uid="{87524575-D0AA-48F2-A901-283186AAD1B3}"/>
    <hyperlink ref="B21" location="'Further Technology Change'!A1" display="Further Technology Change" xr:uid="{881F6288-1A95-4E89-85CD-868A963AA41A}"/>
    <hyperlink ref="B22" location="Tailwinds!A1" display="Tailwinds" xr:uid="{E1E1AC98-860F-4049-A5BC-32C96623E9E2}"/>
    <hyperlink ref="B23" location="'Our path to 2035'!A1" display="Our path to 2035" xr:uid="{CA12F7B9-0DB8-43D5-8A84-3BE76833D657}"/>
    <hyperlink ref="B17" location="'Modelled energy costs &gt;'!A1" display="Modelled energy costs by scenario" xr:uid="{6D089E95-8A97-462C-8DE5-43FE373680C4}"/>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BBE22-96AA-45D0-9125-C3C202B2C78E}">
  <sheetPr>
    <tabColor theme="9" tint="0.59999389629810485"/>
  </sheetPr>
  <dimension ref="A1:CK17"/>
  <sheetViews>
    <sheetView workbookViewId="0"/>
  </sheetViews>
  <sheetFormatPr defaultRowHeight="15" x14ac:dyDescent="0.25"/>
  <cols>
    <col min="1" max="1" width="122.85546875" customWidth="1"/>
  </cols>
  <sheetData>
    <row r="1" spans="1:1" x14ac:dyDescent="0.25">
      <c r="A1" s="4" t="s">
        <v>358</v>
      </c>
    </row>
    <row r="2" spans="1:1" ht="90" x14ac:dyDescent="0.25">
      <c r="A2" s="273" t="s">
        <v>406</v>
      </c>
    </row>
    <row r="3" spans="1:1" ht="45" x14ac:dyDescent="0.25">
      <c r="A3" s="273" t="s">
        <v>407</v>
      </c>
    </row>
    <row r="4" spans="1:1" ht="60" x14ac:dyDescent="0.25">
      <c r="A4" s="273" t="s">
        <v>410</v>
      </c>
    </row>
    <row r="5" spans="1:1" x14ac:dyDescent="0.25">
      <c r="A5" s="273" t="s">
        <v>408</v>
      </c>
    </row>
    <row r="6" spans="1:1" ht="45" x14ac:dyDescent="0.25">
      <c r="A6" s="273" t="s">
        <v>409</v>
      </c>
    </row>
    <row r="17" spans="3:89" x14ac:dyDescent="0.25">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D9C3-4A6C-4120-BF8B-8DA55BEB8442}">
  <sheetPr>
    <tabColor theme="9" tint="0.59999389629810485"/>
  </sheetPr>
  <dimension ref="A1:AI49"/>
  <sheetViews>
    <sheetView zoomScale="80" zoomScaleNormal="80" workbookViewId="0"/>
  </sheetViews>
  <sheetFormatPr defaultRowHeight="15" x14ac:dyDescent="0.25"/>
  <cols>
    <col min="2" max="2" width="31.85546875" bestFit="1" customWidth="1"/>
    <col min="4" max="4" width="14.7109375" bestFit="1" customWidth="1"/>
  </cols>
  <sheetData>
    <row r="1" spans="1:35" x14ac:dyDescent="0.25">
      <c r="E1">
        <v>2020</v>
      </c>
      <c r="F1">
        <v>2021</v>
      </c>
      <c r="G1">
        <v>2022</v>
      </c>
      <c r="H1">
        <v>2023</v>
      </c>
      <c r="I1">
        <v>2024</v>
      </c>
      <c r="J1">
        <v>2025</v>
      </c>
      <c r="K1">
        <v>2026</v>
      </c>
      <c r="L1">
        <v>2027</v>
      </c>
      <c r="M1">
        <v>2028</v>
      </c>
      <c r="N1">
        <v>2029</v>
      </c>
      <c r="O1">
        <v>2030</v>
      </c>
      <c r="P1">
        <v>2031</v>
      </c>
      <c r="Q1">
        <v>2032</v>
      </c>
      <c r="R1">
        <v>2033</v>
      </c>
      <c r="S1">
        <v>2034</v>
      </c>
      <c r="T1">
        <v>2035</v>
      </c>
      <c r="U1">
        <v>2036</v>
      </c>
      <c r="V1">
        <v>2037</v>
      </c>
      <c r="W1">
        <v>2038</v>
      </c>
      <c r="X1">
        <v>2039</v>
      </c>
      <c r="Y1">
        <v>2040</v>
      </c>
      <c r="Z1">
        <v>2041</v>
      </c>
      <c r="AA1">
        <v>2042</v>
      </c>
      <c r="AB1">
        <v>2043</v>
      </c>
      <c r="AC1">
        <v>2044</v>
      </c>
      <c r="AD1">
        <v>2045</v>
      </c>
      <c r="AE1">
        <v>2046</v>
      </c>
      <c r="AF1">
        <v>2047</v>
      </c>
      <c r="AG1">
        <v>2048</v>
      </c>
      <c r="AH1">
        <v>2049</v>
      </c>
      <c r="AI1">
        <v>2050</v>
      </c>
    </row>
    <row r="2" spans="1:35" x14ac:dyDescent="0.25">
      <c r="A2" t="s">
        <v>317</v>
      </c>
    </row>
    <row r="3" spans="1:35" x14ac:dyDescent="0.25">
      <c r="D3" t="s">
        <v>74</v>
      </c>
      <c r="E3">
        <v>64.708358763279037</v>
      </c>
      <c r="F3">
        <v>64.406436936585081</v>
      </c>
      <c r="G3">
        <v>64.173281158525782</v>
      </c>
      <c r="H3">
        <v>65.199150431123456</v>
      </c>
      <c r="I3">
        <v>65.594753274024654</v>
      </c>
      <c r="J3">
        <v>65.688907539485129</v>
      </c>
      <c r="K3">
        <v>65.589454162665092</v>
      </c>
      <c r="L3">
        <v>65.431268823088928</v>
      </c>
      <c r="M3">
        <v>65.270760721133229</v>
      </c>
      <c r="N3">
        <v>65.032406178134707</v>
      </c>
      <c r="O3">
        <v>64.698772428971239</v>
      </c>
      <c r="P3">
        <v>64.367756015287966</v>
      </c>
      <c r="Q3">
        <v>64.034530915749642</v>
      </c>
      <c r="R3">
        <v>63.714429722854227</v>
      </c>
      <c r="S3">
        <v>63.776630224166901</v>
      </c>
      <c r="T3">
        <v>63.863729632837128</v>
      </c>
      <c r="U3">
        <v>63.918552707514003</v>
      </c>
      <c r="V3">
        <v>63.979659467011977</v>
      </c>
      <c r="W3">
        <v>64.063561435837514</v>
      </c>
      <c r="X3">
        <v>64.170648521451938</v>
      </c>
      <c r="Y3">
        <v>64.295405462600399</v>
      </c>
      <c r="Z3">
        <v>64.432399772344993</v>
      </c>
      <c r="AA3">
        <v>64.551518014002298</v>
      </c>
      <c r="AB3">
        <v>64.6886306868265</v>
      </c>
      <c r="AC3">
        <v>64.820790971061328</v>
      </c>
      <c r="AD3">
        <v>64.93068716934323</v>
      </c>
      <c r="AE3">
        <v>65.235588378675018</v>
      </c>
      <c r="AF3">
        <v>65.522722017948112</v>
      </c>
      <c r="AG3">
        <v>65.767817743691054</v>
      </c>
      <c r="AH3">
        <v>65.984539225950016</v>
      </c>
      <c r="AI3">
        <v>66.174067232522574</v>
      </c>
    </row>
    <row r="4" spans="1:35" x14ac:dyDescent="0.25">
      <c r="D4" t="s">
        <v>23</v>
      </c>
      <c r="E4">
        <v>6.5678152609904927</v>
      </c>
      <c r="F4">
        <v>6.5678152609904927</v>
      </c>
      <c r="G4">
        <v>6.5678152609904927</v>
      </c>
      <c r="H4">
        <v>6.5678152609904927</v>
      </c>
      <c r="I4">
        <v>6.5678152609904927</v>
      </c>
      <c r="J4">
        <v>6.5678152609904927</v>
      </c>
      <c r="K4">
        <v>6.5678152609904927</v>
      </c>
      <c r="L4">
        <v>6.5678152609904927</v>
      </c>
      <c r="M4">
        <v>6.6499999999999986</v>
      </c>
      <c r="N4">
        <v>6.8874999999999993</v>
      </c>
      <c r="O4">
        <v>7.8374999999999986</v>
      </c>
      <c r="P4">
        <v>7.8374999999999986</v>
      </c>
      <c r="Q4">
        <v>7.8374999999999986</v>
      </c>
      <c r="R4">
        <v>7.8374999999999986</v>
      </c>
      <c r="S4">
        <v>7.8374999999999986</v>
      </c>
      <c r="T4">
        <v>7.8374999999999986</v>
      </c>
      <c r="U4">
        <v>7.8374999999999986</v>
      </c>
      <c r="V4">
        <v>7.8374999999999986</v>
      </c>
      <c r="W4">
        <v>7.8374999999999986</v>
      </c>
      <c r="X4">
        <v>7.8374999999999986</v>
      </c>
      <c r="Y4">
        <v>7.8374999999999986</v>
      </c>
      <c r="Z4">
        <v>7.8374999999999986</v>
      </c>
      <c r="AA4">
        <v>7.8374999999999986</v>
      </c>
      <c r="AB4">
        <v>7.8374999999999986</v>
      </c>
      <c r="AC4">
        <v>7.8374999999999986</v>
      </c>
      <c r="AD4">
        <v>7.8374999999999986</v>
      </c>
      <c r="AE4">
        <v>7.8374999999999986</v>
      </c>
      <c r="AF4">
        <v>7.8374999999999986</v>
      </c>
      <c r="AG4">
        <v>7.8374999999999986</v>
      </c>
      <c r="AH4">
        <v>7.8374999999999986</v>
      </c>
      <c r="AI4">
        <v>7.8374999999999986</v>
      </c>
    </row>
    <row r="6" spans="1:35" x14ac:dyDescent="0.25">
      <c r="A6" t="s">
        <v>318</v>
      </c>
    </row>
    <row r="7" spans="1:35" x14ac:dyDescent="0.25">
      <c r="B7" t="s">
        <v>319</v>
      </c>
      <c r="C7" t="s">
        <v>320</v>
      </c>
      <c r="D7" t="s">
        <v>321</v>
      </c>
      <c r="E7">
        <v>1.948695180622722</v>
      </c>
      <c r="F7">
        <v>2.1016436731543</v>
      </c>
      <c r="G7">
        <v>2.2966694700865951</v>
      </c>
      <c r="H7">
        <v>2.4420393152479001</v>
      </c>
      <c r="I7">
        <v>2.5979414058809192</v>
      </c>
      <c r="J7">
        <v>2.78116809943982</v>
      </c>
      <c r="K7">
        <v>2.9636228226686798</v>
      </c>
      <c r="L7">
        <v>3.1380853506897548</v>
      </c>
      <c r="M7">
        <v>3.3022463843090528</v>
      </c>
      <c r="N7">
        <v>3.466386865872535</v>
      </c>
      <c r="O7">
        <v>3.630843788716775</v>
      </c>
      <c r="P7">
        <v>3.6517131614695879</v>
      </c>
      <c r="Q7">
        <v>3.6733245277776572</v>
      </c>
      <c r="R7">
        <v>3.6973314475576848</v>
      </c>
      <c r="S7">
        <v>3.7213735766046518</v>
      </c>
      <c r="T7">
        <v>3.7453702588758602</v>
      </c>
      <c r="U7">
        <v>3.7700266703611001</v>
      </c>
      <c r="V7">
        <v>3.7842759846187608</v>
      </c>
      <c r="W7">
        <v>3.811286508672219</v>
      </c>
      <c r="X7">
        <v>3.839761919560305</v>
      </c>
      <c r="Y7">
        <v>3.8698728406728349</v>
      </c>
      <c r="Z7">
        <v>3.9032985049769531</v>
      </c>
      <c r="AA7">
        <v>3.9390705073380952</v>
      </c>
      <c r="AB7">
        <v>3.9776161808941688</v>
      </c>
      <c r="AC7">
        <v>4.0189278413078968</v>
      </c>
      <c r="AD7">
        <v>4.0641561162956412</v>
      </c>
      <c r="AE7">
        <v>4.1130378987271943</v>
      </c>
      <c r="AF7">
        <v>4.1654993738589656</v>
      </c>
      <c r="AG7">
        <v>4.2223741124893781</v>
      </c>
      <c r="AH7">
        <v>4.2844020144480464</v>
      </c>
      <c r="AI7">
        <v>4.3521620396922396</v>
      </c>
    </row>
    <row r="8" spans="1:35" x14ac:dyDescent="0.25">
      <c r="D8" t="s">
        <v>155</v>
      </c>
      <c r="E8">
        <v>3.251686892945739</v>
      </c>
      <c r="F8">
        <v>3.452993075490014</v>
      </c>
      <c r="G8">
        <v>3.7174256067824798</v>
      </c>
      <c r="H8">
        <v>3.8902611843400701</v>
      </c>
      <c r="I8">
        <v>4.0724586354779806</v>
      </c>
      <c r="J8">
        <v>4.2913249407648753</v>
      </c>
      <c r="K8">
        <v>4.5067002265477409</v>
      </c>
      <c r="L8">
        <v>4.7077869650596691</v>
      </c>
      <c r="M8">
        <v>4.8922953001320089</v>
      </c>
      <c r="N8">
        <v>5.0757743518242169</v>
      </c>
      <c r="O8">
        <v>5.2587257150402751</v>
      </c>
      <c r="P8">
        <v>5.2505102651885522</v>
      </c>
      <c r="Q8">
        <v>5.245506077905822</v>
      </c>
      <c r="R8">
        <v>5.24575636072632</v>
      </c>
      <c r="S8">
        <v>5.2470662110289563</v>
      </c>
      <c r="T8">
        <v>5.2487409298145193</v>
      </c>
      <c r="U8">
        <v>5.2507427848570272</v>
      </c>
      <c r="V8">
        <v>5.2376424544940656</v>
      </c>
      <c r="W8">
        <v>5.2406059502939284</v>
      </c>
      <c r="X8">
        <v>5.2439005872604882</v>
      </c>
      <c r="Y8">
        <v>5.2474927348925089</v>
      </c>
      <c r="Z8">
        <v>5.2545431832628964</v>
      </c>
      <c r="AA8">
        <v>5.2620818920644146</v>
      </c>
      <c r="AB8">
        <v>5.2702966641584839</v>
      </c>
      <c r="AC8">
        <v>5.2787975257809263</v>
      </c>
      <c r="AD8">
        <v>5.2885214613984299</v>
      </c>
      <c r="AE8">
        <v>5.2986074652452837</v>
      </c>
      <c r="AF8">
        <v>5.3084002047652481</v>
      </c>
      <c r="AG8">
        <v>5.3181700388159996</v>
      </c>
      <c r="AH8">
        <v>5.3281497279280856</v>
      </c>
      <c r="AI8">
        <v>5.3383066843375868</v>
      </c>
    </row>
    <row r="9" spans="1:35" x14ac:dyDescent="0.25">
      <c r="D9" t="s">
        <v>48</v>
      </c>
      <c r="E9">
        <v>0.40204520238616692</v>
      </c>
      <c r="F9">
        <v>0.48833708263740672</v>
      </c>
      <c r="G9">
        <v>0.58342004779679046</v>
      </c>
      <c r="H9">
        <v>0.66458119019493689</v>
      </c>
      <c r="I9">
        <v>0.74718845676817369</v>
      </c>
      <c r="J9">
        <v>0.83717268717146942</v>
      </c>
      <c r="K9">
        <v>0.92650725411376167</v>
      </c>
      <c r="L9">
        <v>1.0128402477050349</v>
      </c>
      <c r="M9">
        <v>1.095295791093623</v>
      </c>
      <c r="N9">
        <v>1.1774706865522639</v>
      </c>
      <c r="O9">
        <v>1.2593717948712779</v>
      </c>
      <c r="P9">
        <v>1.2560686081107839</v>
      </c>
      <c r="Q9">
        <v>1.253030009039531</v>
      </c>
      <c r="R9">
        <v>1.251129779560648</v>
      </c>
      <c r="S9">
        <v>1.249421167576374</v>
      </c>
      <c r="T9">
        <v>1.247747616214959</v>
      </c>
      <c r="U9">
        <v>1.2461260842319499</v>
      </c>
      <c r="V9">
        <v>1.2409335191318269</v>
      </c>
      <c r="W9">
        <v>1.23948708194572</v>
      </c>
      <c r="X9">
        <v>1.238088265794705</v>
      </c>
      <c r="Y9">
        <v>1.2367255210321579</v>
      </c>
      <c r="Z9">
        <v>1.2360102811119431</v>
      </c>
      <c r="AA9">
        <v>1.2353874773621969</v>
      </c>
      <c r="AB9">
        <v>1.2349068690775351</v>
      </c>
      <c r="AC9">
        <v>1.23448623739347</v>
      </c>
      <c r="AD9">
        <v>1.2343314112933159</v>
      </c>
      <c r="AE9">
        <v>1.234250287553468</v>
      </c>
      <c r="AF9">
        <v>1.234115786630346</v>
      </c>
      <c r="AG9">
        <v>1.233995677216112</v>
      </c>
      <c r="AH9">
        <v>1.23403615185783</v>
      </c>
      <c r="AI9">
        <v>1.23447909905596</v>
      </c>
    </row>
    <row r="10" spans="1:35" x14ac:dyDescent="0.25">
      <c r="C10" t="s">
        <v>322</v>
      </c>
      <c r="D10" t="s">
        <v>321</v>
      </c>
      <c r="E10">
        <v>0.6098150684931507</v>
      </c>
      <c r="F10">
        <v>0.65513493150684932</v>
      </c>
      <c r="G10">
        <v>0.70045479452054804</v>
      </c>
      <c r="H10">
        <v>0.74577465753424665</v>
      </c>
      <c r="I10">
        <v>0.79109452054794538</v>
      </c>
      <c r="J10">
        <v>0.83641438356164399</v>
      </c>
      <c r="K10">
        <v>0.88173424657534261</v>
      </c>
      <c r="L10">
        <v>0.92705410958904122</v>
      </c>
      <c r="M10">
        <v>0.97237397260273983</v>
      </c>
      <c r="N10">
        <v>1.017693835616438</v>
      </c>
      <c r="O10">
        <v>1.0630136986301371</v>
      </c>
      <c r="P10">
        <v>1.0630136986301371</v>
      </c>
      <c r="Q10">
        <v>1.0630136986301371</v>
      </c>
      <c r="R10">
        <v>1.0630136986301371</v>
      </c>
      <c r="S10">
        <v>1.0630136986301371</v>
      </c>
      <c r="T10">
        <v>1.0630136986301371</v>
      </c>
      <c r="U10">
        <v>1.0630136986301371</v>
      </c>
      <c r="V10">
        <v>1.0630136986301371</v>
      </c>
      <c r="W10">
        <v>1.0630136986301371</v>
      </c>
      <c r="X10">
        <v>1.0630136986301371</v>
      </c>
      <c r="Y10">
        <v>1.0630136986301371</v>
      </c>
      <c r="Z10">
        <v>1.0630136986301371</v>
      </c>
      <c r="AA10">
        <v>1.0630136986301371</v>
      </c>
      <c r="AB10">
        <v>1.0630136986301371</v>
      </c>
      <c r="AC10">
        <v>1.0630136986301371</v>
      </c>
      <c r="AD10">
        <v>1.0630136986301371</v>
      </c>
      <c r="AE10">
        <v>1.0630136986301371</v>
      </c>
      <c r="AF10">
        <v>1.0630136986301371</v>
      </c>
      <c r="AG10">
        <v>1.0630136986301371</v>
      </c>
      <c r="AH10">
        <v>1.0630136986301371</v>
      </c>
      <c r="AI10">
        <v>1.0630136986301371</v>
      </c>
    </row>
    <row r="11" spans="1:35" x14ac:dyDescent="0.25">
      <c r="D11" t="s">
        <v>155</v>
      </c>
      <c r="E11">
        <v>1.007095890410959</v>
      </c>
      <c r="F11">
        <v>1.075975342465753</v>
      </c>
      <c r="G11">
        <v>1.1448547945205481</v>
      </c>
      <c r="H11">
        <v>1.213734246575342</v>
      </c>
      <c r="I11">
        <v>1.2826136986301371</v>
      </c>
      <c r="J11">
        <v>1.351493150684931</v>
      </c>
      <c r="K11">
        <v>1.4203726027397261</v>
      </c>
      <c r="L11">
        <v>1.4892520547945201</v>
      </c>
      <c r="M11">
        <v>1.5581315068493149</v>
      </c>
      <c r="N11">
        <v>1.62701095890411</v>
      </c>
      <c r="O11">
        <v>1.6958904109589039</v>
      </c>
      <c r="P11">
        <v>1.6958904109589039</v>
      </c>
      <c r="Q11">
        <v>1.6958904109589039</v>
      </c>
      <c r="R11">
        <v>1.6958904109589039</v>
      </c>
      <c r="S11">
        <v>1.6958904109589039</v>
      </c>
      <c r="T11">
        <v>1.6958904109589039</v>
      </c>
      <c r="U11">
        <v>1.6958904109589039</v>
      </c>
      <c r="V11">
        <v>1.6958904109589039</v>
      </c>
      <c r="W11">
        <v>1.6958904109589039</v>
      </c>
      <c r="X11">
        <v>1.6958904109589039</v>
      </c>
      <c r="Y11">
        <v>1.6958904109589039</v>
      </c>
      <c r="Z11">
        <v>1.6958904109589039</v>
      </c>
      <c r="AA11">
        <v>1.6958904109589039</v>
      </c>
      <c r="AB11">
        <v>1.6958904109589039</v>
      </c>
      <c r="AC11">
        <v>1.6958904109589039</v>
      </c>
      <c r="AD11">
        <v>1.6958904109589039</v>
      </c>
      <c r="AE11">
        <v>1.6958904109589039</v>
      </c>
      <c r="AF11">
        <v>1.6958904109589039</v>
      </c>
      <c r="AG11">
        <v>1.6958904109589039</v>
      </c>
      <c r="AH11">
        <v>1.6958904109589039</v>
      </c>
      <c r="AI11">
        <v>1.6958904109589039</v>
      </c>
    </row>
    <row r="12" spans="1:35" x14ac:dyDescent="0.25">
      <c r="D12" t="s">
        <v>48</v>
      </c>
      <c r="E12">
        <v>0.33933561643835619</v>
      </c>
      <c r="F12">
        <v>0.41170342465753418</v>
      </c>
      <c r="G12">
        <v>0.48407123287671228</v>
      </c>
      <c r="H12">
        <v>0.55643904109589037</v>
      </c>
      <c r="I12">
        <v>0.62880684931506836</v>
      </c>
      <c r="J12">
        <v>0.70117465753424646</v>
      </c>
      <c r="K12">
        <v>0.77354246575342445</v>
      </c>
      <c r="L12">
        <v>0.84591027397260254</v>
      </c>
      <c r="M12">
        <v>0.91827808219178075</v>
      </c>
      <c r="N12">
        <v>0.99064589041095874</v>
      </c>
      <c r="O12">
        <v>1.0630136986301371</v>
      </c>
      <c r="P12">
        <v>1.0630136986301371</v>
      </c>
      <c r="Q12">
        <v>1.0630136986301371</v>
      </c>
      <c r="R12">
        <v>1.0630136986301371</v>
      </c>
      <c r="S12">
        <v>1.0630136986301371</v>
      </c>
      <c r="T12">
        <v>1.0630136986301371</v>
      </c>
      <c r="U12">
        <v>1.0630136986301371</v>
      </c>
      <c r="V12">
        <v>1.0630136986301371</v>
      </c>
      <c r="W12">
        <v>1.0630136986301371</v>
      </c>
      <c r="X12">
        <v>1.0630136986301371</v>
      </c>
      <c r="Y12">
        <v>1.0630136986301371</v>
      </c>
      <c r="Z12">
        <v>1.0630136986301371</v>
      </c>
      <c r="AA12">
        <v>1.0630136986301371</v>
      </c>
      <c r="AB12">
        <v>1.0630136986301371</v>
      </c>
      <c r="AC12">
        <v>1.0630136986301371</v>
      </c>
      <c r="AD12">
        <v>1.0630136986301371</v>
      </c>
      <c r="AE12">
        <v>1.0630136986301371</v>
      </c>
      <c r="AF12">
        <v>1.0630136986301371</v>
      </c>
      <c r="AG12">
        <v>1.0630136986301371</v>
      </c>
      <c r="AH12">
        <v>1.0630136986301371</v>
      </c>
      <c r="AI12">
        <v>1.0630136986301371</v>
      </c>
    </row>
    <row r="13" spans="1:35" x14ac:dyDescent="0.25">
      <c r="C13" t="s">
        <v>323</v>
      </c>
      <c r="D13" t="s">
        <v>321</v>
      </c>
      <c r="E13">
        <v>1.948695180622722</v>
      </c>
      <c r="F13">
        <v>2.1016436731543</v>
      </c>
      <c r="G13">
        <v>2.2966694700865951</v>
      </c>
      <c r="H13">
        <v>2.4420393152479001</v>
      </c>
      <c r="I13">
        <v>2.5979414058809192</v>
      </c>
      <c r="J13">
        <v>2.78116809943982</v>
      </c>
      <c r="K13">
        <v>2.9636228226686798</v>
      </c>
      <c r="L13">
        <v>3.1380853506897548</v>
      </c>
      <c r="M13">
        <v>3.3022463843090528</v>
      </c>
      <c r="N13">
        <v>3.466386865872535</v>
      </c>
      <c r="O13">
        <v>3.630843788716775</v>
      </c>
      <c r="P13">
        <v>3.6517131614695879</v>
      </c>
      <c r="Q13">
        <v>3.6733245277776572</v>
      </c>
      <c r="R13">
        <v>3.6973314475576848</v>
      </c>
      <c r="S13">
        <v>3.7213735766046518</v>
      </c>
      <c r="T13">
        <v>3.7453702588758602</v>
      </c>
      <c r="U13">
        <v>3.7700266703611001</v>
      </c>
      <c r="V13">
        <v>3.7842759846187608</v>
      </c>
      <c r="W13">
        <v>3.811286508672219</v>
      </c>
      <c r="X13">
        <v>3.839761919560305</v>
      </c>
      <c r="Y13">
        <v>3.8698728406728349</v>
      </c>
      <c r="Z13">
        <v>3.9032985049769531</v>
      </c>
      <c r="AA13">
        <v>3.9390705073380952</v>
      </c>
      <c r="AB13">
        <v>3.9776161808941688</v>
      </c>
      <c r="AC13">
        <v>4.0189278413078968</v>
      </c>
      <c r="AD13">
        <v>4.0641561162956412</v>
      </c>
      <c r="AE13">
        <v>4.1130378987271943</v>
      </c>
      <c r="AF13">
        <v>4.1654993738589656</v>
      </c>
      <c r="AG13">
        <v>4.2223741124893781</v>
      </c>
      <c r="AH13">
        <v>4.2844020144480464</v>
      </c>
      <c r="AI13">
        <v>4.3521620396922396</v>
      </c>
    </row>
    <row r="14" spans="1:35" x14ac:dyDescent="0.25">
      <c r="D14" t="s">
        <v>155</v>
      </c>
      <c r="E14">
        <v>3.251686892945739</v>
      </c>
      <c r="F14">
        <v>3.452993075490014</v>
      </c>
      <c r="G14">
        <v>3.7174256067824798</v>
      </c>
      <c r="H14">
        <v>3.8902611843400701</v>
      </c>
      <c r="I14">
        <v>4.0724586354779806</v>
      </c>
      <c r="J14">
        <v>4.2913249407648753</v>
      </c>
      <c r="K14">
        <v>4.5067002265477409</v>
      </c>
      <c r="L14">
        <v>4.7077869650596691</v>
      </c>
      <c r="M14">
        <v>4.8922953001320089</v>
      </c>
      <c r="N14">
        <v>5.0757743518242169</v>
      </c>
      <c r="O14">
        <v>5.2587257150402751</v>
      </c>
      <c r="P14">
        <v>5.2505102651885522</v>
      </c>
      <c r="Q14">
        <v>5.245506077905822</v>
      </c>
      <c r="R14">
        <v>5.24575636072632</v>
      </c>
      <c r="S14">
        <v>5.2470662110289563</v>
      </c>
      <c r="T14">
        <v>5.2487409298145193</v>
      </c>
      <c r="U14">
        <v>5.2507427848570272</v>
      </c>
      <c r="V14">
        <v>5.2376424544940656</v>
      </c>
      <c r="W14">
        <v>5.2406059502939284</v>
      </c>
      <c r="X14">
        <v>5.2439005872604882</v>
      </c>
      <c r="Y14">
        <v>5.2474927348925089</v>
      </c>
      <c r="Z14">
        <v>5.2545431832628964</v>
      </c>
      <c r="AA14">
        <v>5.2620818920644146</v>
      </c>
      <c r="AB14">
        <v>5.2702966641584839</v>
      </c>
      <c r="AC14">
        <v>5.2787975257809263</v>
      </c>
      <c r="AD14">
        <v>5.2885214613984299</v>
      </c>
      <c r="AE14">
        <v>5.2986074652452837</v>
      </c>
      <c r="AF14">
        <v>5.3084002047652481</v>
      </c>
      <c r="AG14">
        <v>5.3181700388159996</v>
      </c>
      <c r="AH14">
        <v>5.3281497279280856</v>
      </c>
      <c r="AI14">
        <v>5.3383066843375868</v>
      </c>
    </row>
    <row r="15" spans="1:35" x14ac:dyDescent="0.25">
      <c r="D15" t="s">
        <v>48</v>
      </c>
      <c r="E15">
        <v>0.40204520238616692</v>
      </c>
      <c r="F15">
        <v>0.48833708263740672</v>
      </c>
      <c r="G15">
        <v>0.58342004779679046</v>
      </c>
      <c r="H15">
        <v>0.66458119019493689</v>
      </c>
      <c r="I15">
        <v>0.74718845676817369</v>
      </c>
      <c r="J15">
        <v>0.83717268717146942</v>
      </c>
      <c r="K15">
        <v>0.92650725411376167</v>
      </c>
      <c r="L15">
        <v>1.0128402477050349</v>
      </c>
      <c r="M15">
        <v>1.095295791093623</v>
      </c>
      <c r="N15">
        <v>1.1774706865522639</v>
      </c>
      <c r="O15">
        <v>1.2593717948712779</v>
      </c>
      <c r="P15">
        <v>1.2560686081107839</v>
      </c>
      <c r="Q15">
        <v>1.253030009039531</v>
      </c>
      <c r="R15">
        <v>1.251129779560648</v>
      </c>
      <c r="S15">
        <v>1.249421167576374</v>
      </c>
      <c r="T15">
        <v>1.247747616214959</v>
      </c>
      <c r="U15">
        <v>1.2461260842319499</v>
      </c>
      <c r="V15">
        <v>1.2409335191318269</v>
      </c>
      <c r="W15">
        <v>1.23948708194572</v>
      </c>
      <c r="X15">
        <v>1.238088265794705</v>
      </c>
      <c r="Y15">
        <v>1.2367255210321579</v>
      </c>
      <c r="Z15">
        <v>1.2360102811119431</v>
      </c>
      <c r="AA15">
        <v>1.2353874773621969</v>
      </c>
      <c r="AB15">
        <v>1.2349068690775351</v>
      </c>
      <c r="AC15">
        <v>1.23448623739347</v>
      </c>
      <c r="AD15">
        <v>1.2343314112933159</v>
      </c>
      <c r="AE15">
        <v>1.234250287553468</v>
      </c>
      <c r="AF15">
        <v>1.234115786630346</v>
      </c>
      <c r="AG15">
        <v>1.233995677216112</v>
      </c>
      <c r="AH15">
        <v>1.23403615185783</v>
      </c>
      <c r="AI15">
        <v>1.23447909905596</v>
      </c>
    </row>
    <row r="16" spans="1:35" x14ac:dyDescent="0.25">
      <c r="B16" t="s">
        <v>324</v>
      </c>
      <c r="C16" t="s">
        <v>325</v>
      </c>
      <c r="D16" t="s">
        <v>321</v>
      </c>
      <c r="E16">
        <v>8.6737935167456079</v>
      </c>
      <c r="F16">
        <v>8.7118006972020297</v>
      </c>
      <c r="G16">
        <v>8.2734312659970648</v>
      </c>
      <c r="H16">
        <v>7.6413706454828736</v>
      </c>
      <c r="I16">
        <v>6.4238960162047487</v>
      </c>
      <c r="J16">
        <v>5.7522439870714814</v>
      </c>
      <c r="K16">
        <v>5.3313500874441324</v>
      </c>
      <c r="L16">
        <v>5.0965839777526796</v>
      </c>
      <c r="M16">
        <v>5.7189813727672023</v>
      </c>
      <c r="N16">
        <v>6.3113585691505509</v>
      </c>
      <c r="O16">
        <v>6.7766329609848794</v>
      </c>
      <c r="P16">
        <v>7.0086439691603797</v>
      </c>
      <c r="Q16">
        <v>6.9676689242202361</v>
      </c>
      <c r="R16">
        <v>6.9274874799845207</v>
      </c>
      <c r="S16">
        <v>6.9010998358857254</v>
      </c>
      <c r="T16">
        <v>6.8890692281838311</v>
      </c>
      <c r="U16">
        <v>6.887322889713853</v>
      </c>
      <c r="V16">
        <v>6.8956978282252814</v>
      </c>
      <c r="W16">
        <v>6.9047019403323358</v>
      </c>
      <c r="X16">
        <v>6.9142991274140826</v>
      </c>
      <c r="Y16">
        <v>6.9258427692812843</v>
      </c>
      <c r="Z16">
        <v>6.9394810638611393</v>
      </c>
      <c r="AA16">
        <v>6.954137078144849</v>
      </c>
      <c r="AB16">
        <v>6.9696572294237509</v>
      </c>
      <c r="AC16">
        <v>6.9854107554215288</v>
      </c>
      <c r="AD16">
        <v>7.0004648740764512</v>
      </c>
      <c r="AE16">
        <v>7.020441804867124</v>
      </c>
      <c r="AF16">
        <v>7.0443759810238022</v>
      </c>
      <c r="AG16">
        <v>7.07127472547492</v>
      </c>
      <c r="AH16">
        <v>7.1009695263801209</v>
      </c>
      <c r="AI16">
        <v>7.1275460073700909</v>
      </c>
    </row>
    <row r="17" spans="1:35" x14ac:dyDescent="0.25">
      <c r="D17" t="s">
        <v>155</v>
      </c>
      <c r="E17">
        <v>8.6737935167456079</v>
      </c>
      <c r="F17">
        <v>8.7118006972020297</v>
      </c>
      <c r="G17">
        <v>8.2734312659970648</v>
      </c>
      <c r="H17">
        <v>7.6413706454828736</v>
      </c>
      <c r="I17">
        <v>6.4238960162047487</v>
      </c>
      <c r="J17">
        <v>5.7522439870714814</v>
      </c>
      <c r="K17">
        <v>5.3313500874441324</v>
      </c>
      <c r="L17">
        <v>5.0965839777526796</v>
      </c>
      <c r="M17">
        <v>5.7189813727672023</v>
      </c>
      <c r="N17">
        <v>6.3113585691505509</v>
      </c>
      <c r="O17">
        <v>6.7766329609848794</v>
      </c>
      <c r="P17">
        <v>7.0086439691603797</v>
      </c>
      <c r="Q17">
        <v>6.9676689242202361</v>
      </c>
      <c r="R17">
        <v>6.9274874799845207</v>
      </c>
      <c r="S17">
        <v>6.9010998358857254</v>
      </c>
      <c r="T17">
        <v>6.8890692281838311</v>
      </c>
      <c r="U17">
        <v>6.887322889713853</v>
      </c>
      <c r="V17">
        <v>6.8956978282252814</v>
      </c>
      <c r="W17">
        <v>6.9047019403323358</v>
      </c>
      <c r="X17">
        <v>6.9142991274140826</v>
      </c>
      <c r="Y17">
        <v>6.9258427692812843</v>
      </c>
      <c r="Z17">
        <v>6.9394810638611393</v>
      </c>
      <c r="AA17">
        <v>6.954137078144849</v>
      </c>
      <c r="AB17">
        <v>6.9696572294237509</v>
      </c>
      <c r="AC17">
        <v>6.9854107554215288</v>
      </c>
      <c r="AD17">
        <v>7.0004648740764512</v>
      </c>
      <c r="AE17">
        <v>7.020441804867124</v>
      </c>
      <c r="AF17">
        <v>7.0443759810238022</v>
      </c>
      <c r="AG17">
        <v>7.07127472547492</v>
      </c>
      <c r="AH17">
        <v>7.1009695263801209</v>
      </c>
      <c r="AI17">
        <v>7.1275460073700909</v>
      </c>
    </row>
    <row r="18" spans="1:35" x14ac:dyDescent="0.25">
      <c r="D18" t="s">
        <v>48</v>
      </c>
      <c r="E18">
        <v>8.7582429595628675</v>
      </c>
      <c r="F18">
        <v>8.7969549681680395</v>
      </c>
      <c r="G18">
        <v>8.3535550286044948</v>
      </c>
      <c r="H18">
        <v>7.7194051842546996</v>
      </c>
      <c r="I18">
        <v>6.4943787228234671</v>
      </c>
      <c r="J18">
        <v>5.8195793690658624</v>
      </c>
      <c r="K18">
        <v>5.3987232191153121</v>
      </c>
      <c r="L18">
        <v>5.1656718240619357</v>
      </c>
      <c r="M18">
        <v>5.7985051815550266</v>
      </c>
      <c r="N18">
        <v>6.3994980546011346</v>
      </c>
      <c r="O18">
        <v>6.8704152804760907</v>
      </c>
      <c r="P18">
        <v>7.1039897119916873</v>
      </c>
      <c r="Q18">
        <v>7.0611838852687159</v>
      </c>
      <c r="R18">
        <v>7.0196875259686919</v>
      </c>
      <c r="S18">
        <v>6.9926936838737701</v>
      </c>
      <c r="T18">
        <v>6.98076672196449</v>
      </c>
      <c r="U18">
        <v>6.97923004108286</v>
      </c>
      <c r="V18">
        <v>6.9879221059411023</v>
      </c>
      <c r="W18">
        <v>6.9972590965600308</v>
      </c>
      <c r="X18">
        <v>7.0072061408902089</v>
      </c>
      <c r="Y18">
        <v>7.0191356596646894</v>
      </c>
      <c r="Z18">
        <v>7.033195733689368</v>
      </c>
      <c r="AA18">
        <v>7.0482984933966408</v>
      </c>
      <c r="AB18">
        <v>7.0642860259745488</v>
      </c>
      <c r="AC18">
        <v>7.0805157134789196</v>
      </c>
      <c r="AD18">
        <v>7.0960420019029247</v>
      </c>
      <c r="AE18">
        <v>7.1165416911797532</v>
      </c>
      <c r="AF18">
        <v>7.141036211496183</v>
      </c>
      <c r="AG18">
        <v>7.1685209696082781</v>
      </c>
      <c r="AH18">
        <v>7.1988245886025748</v>
      </c>
      <c r="AI18">
        <v>7.2259673440732346</v>
      </c>
    </row>
    <row r="19" spans="1:35" x14ac:dyDescent="0.25">
      <c r="C19" t="s">
        <v>320</v>
      </c>
      <c r="D19" t="s">
        <v>321</v>
      </c>
      <c r="E19">
        <v>5.4255286981672306</v>
      </c>
      <c r="F19">
        <v>5.3001709934581278</v>
      </c>
      <c r="G19">
        <v>5.2344506612593618</v>
      </c>
      <c r="H19">
        <v>5.0330979720024356</v>
      </c>
      <c r="I19">
        <v>4.8549148977545871</v>
      </c>
      <c r="J19">
        <v>4.7263585397352799</v>
      </c>
      <c r="K19">
        <v>4.5870537547574646</v>
      </c>
      <c r="L19">
        <v>4.4297272174647064</v>
      </c>
      <c r="M19">
        <v>4.256598402137195</v>
      </c>
      <c r="N19">
        <v>4.0859818608842442</v>
      </c>
      <c r="O19">
        <v>3.9170913029787799</v>
      </c>
      <c r="P19">
        <v>3.9043470479131011</v>
      </c>
      <c r="Q19">
        <v>3.891064372072397</v>
      </c>
      <c r="R19">
        <v>3.8807370322330001</v>
      </c>
      <c r="S19">
        <v>3.87056271413369</v>
      </c>
      <c r="T19">
        <v>3.859981854485206</v>
      </c>
      <c r="U19">
        <v>3.849019953563074</v>
      </c>
      <c r="V19">
        <v>3.8260101484097628</v>
      </c>
      <c r="W19">
        <v>3.8143018630064751</v>
      </c>
      <c r="X19">
        <v>3.802004906930919</v>
      </c>
      <c r="Y19">
        <v>3.7890038627618892</v>
      </c>
      <c r="Z19">
        <v>3.7744566232811469</v>
      </c>
      <c r="AA19">
        <v>3.7592659692997339</v>
      </c>
      <c r="AB19">
        <v>3.7435189867155918</v>
      </c>
      <c r="AC19">
        <v>3.7268768113581721</v>
      </c>
      <c r="AD19">
        <v>3.7098765486931069</v>
      </c>
      <c r="AE19">
        <v>3.6918088668034259</v>
      </c>
      <c r="AF19">
        <v>3.6722076490993349</v>
      </c>
      <c r="AG19">
        <v>3.6511817230179759</v>
      </c>
      <c r="AH19">
        <v>3.6287477674247</v>
      </c>
      <c r="AI19">
        <v>3.604741678815333</v>
      </c>
    </row>
    <row r="20" spans="1:35" x14ac:dyDescent="0.25">
      <c r="D20" t="s">
        <v>155</v>
      </c>
      <c r="E20">
        <v>4.9325110288525327</v>
      </c>
      <c r="F20">
        <v>4.8323574903815976</v>
      </c>
      <c r="G20">
        <v>4.7881690838205149</v>
      </c>
      <c r="H20">
        <v>4.6217145337362009</v>
      </c>
      <c r="I20">
        <v>4.4751737060510051</v>
      </c>
      <c r="J20">
        <v>4.3730309184597607</v>
      </c>
      <c r="K20">
        <v>4.2598450547126019</v>
      </c>
      <c r="L20">
        <v>4.1293562464854876</v>
      </c>
      <c r="M20">
        <v>3.983506946714972</v>
      </c>
      <c r="N20">
        <v>3.8393187761736889</v>
      </c>
      <c r="O20">
        <v>3.696201647714827</v>
      </c>
      <c r="P20">
        <v>3.6887615533857079</v>
      </c>
      <c r="Q20">
        <v>3.6807557692695658</v>
      </c>
      <c r="R20">
        <v>3.6754474112495559</v>
      </c>
      <c r="S20">
        <v>3.6705585778638761</v>
      </c>
      <c r="T20">
        <v>3.665648426811607</v>
      </c>
      <c r="U20">
        <v>3.6608535835750251</v>
      </c>
      <c r="V20">
        <v>3.6454149101950479</v>
      </c>
      <c r="W20">
        <v>3.6410657539914082</v>
      </c>
      <c r="X20">
        <v>3.636832476709996</v>
      </c>
      <c r="Y20">
        <v>3.6326732290268819</v>
      </c>
      <c r="Z20">
        <v>3.6274213735518712</v>
      </c>
      <c r="AA20">
        <v>3.622451451492771</v>
      </c>
      <c r="AB20">
        <v>3.6179215658585449</v>
      </c>
      <c r="AC20">
        <v>3.6135969014371079</v>
      </c>
      <c r="AD20">
        <v>3.6100780873786218</v>
      </c>
      <c r="AE20">
        <v>3.606801451458761</v>
      </c>
      <c r="AF20">
        <v>3.6034240995301841</v>
      </c>
      <c r="AG20">
        <v>3.600162835971362</v>
      </c>
      <c r="AH20">
        <v>3.5971377427533819</v>
      </c>
      <c r="AI20">
        <v>3.5942954936160669</v>
      </c>
    </row>
    <row r="21" spans="1:35" x14ac:dyDescent="0.25">
      <c r="D21" t="s">
        <v>48</v>
      </c>
      <c r="E21">
        <v>10.69320489975585</v>
      </c>
      <c r="F21">
        <v>10.329111567986869</v>
      </c>
      <c r="G21">
        <v>10.098678578823449</v>
      </c>
      <c r="H21">
        <v>9.6061847245651926</v>
      </c>
      <c r="I21">
        <v>9.1511474303352855</v>
      </c>
      <c r="J21">
        <v>8.7810274484999145</v>
      </c>
      <c r="K21">
        <v>8.3879485176565431</v>
      </c>
      <c r="L21">
        <v>7.9595815209488867</v>
      </c>
      <c r="M21">
        <v>7.5012561016281172</v>
      </c>
      <c r="N21">
        <v>7.0448540791527714</v>
      </c>
      <c r="O21">
        <v>6.589913177808076</v>
      </c>
      <c r="P21">
        <v>6.5816513640681524</v>
      </c>
      <c r="Q21">
        <v>6.5736759594373</v>
      </c>
      <c r="R21">
        <v>6.5706616990553686</v>
      </c>
      <c r="S21">
        <v>6.5684945847343634</v>
      </c>
      <c r="T21">
        <v>6.5663767445843844</v>
      </c>
      <c r="U21">
        <v>6.5644923378815507</v>
      </c>
      <c r="V21">
        <v>6.5437703173435313</v>
      </c>
      <c r="W21">
        <v>6.5427760804571644</v>
      </c>
      <c r="X21">
        <v>6.5420376343824902</v>
      </c>
      <c r="Y21">
        <v>6.5414907642561273</v>
      </c>
      <c r="Z21">
        <v>6.5388838593624854</v>
      </c>
      <c r="AA21">
        <v>6.536786277133757</v>
      </c>
      <c r="AB21">
        <v>6.535458945597604</v>
      </c>
      <c r="AC21">
        <v>6.5344621088344246</v>
      </c>
      <c r="AD21">
        <v>6.5348862108338821</v>
      </c>
      <c r="AE21">
        <v>6.5357130053556984</v>
      </c>
      <c r="AF21">
        <v>6.5362727542394294</v>
      </c>
      <c r="AG21">
        <v>6.5369366883189004</v>
      </c>
      <c r="AH21">
        <v>6.5375761409634121</v>
      </c>
      <c r="AI21">
        <v>6.5371969285938389</v>
      </c>
    </row>
    <row r="22" spans="1:35" x14ac:dyDescent="0.25">
      <c r="C22" t="s">
        <v>322</v>
      </c>
      <c r="D22" t="s">
        <v>321</v>
      </c>
      <c r="E22">
        <v>0.54328122283366953</v>
      </c>
      <c r="F22">
        <v>0.48601899907256357</v>
      </c>
      <c r="G22">
        <v>0.42716443853138869</v>
      </c>
      <c r="H22">
        <v>0.36887395461273897</v>
      </c>
      <c r="I22">
        <v>0.31222105373640741</v>
      </c>
      <c r="J22">
        <v>0.25724612666624508</v>
      </c>
      <c r="K22">
        <v>0.20350546098836469</v>
      </c>
      <c r="L22">
        <v>0.15097404705120221</v>
      </c>
      <c r="M22">
        <v>9.9604009617328779E-2</v>
      </c>
      <c r="N22">
        <v>4.9330503822859972E-2</v>
      </c>
      <c r="O22">
        <v>0</v>
      </c>
      <c r="P22">
        <v>0</v>
      </c>
      <c r="Q22">
        <v>0</v>
      </c>
      <c r="R22">
        <v>0</v>
      </c>
      <c r="S22">
        <v>0</v>
      </c>
      <c r="T22">
        <v>0</v>
      </c>
      <c r="U22">
        <v>0</v>
      </c>
      <c r="V22">
        <v>0</v>
      </c>
      <c r="W22">
        <v>0</v>
      </c>
      <c r="X22">
        <v>0</v>
      </c>
      <c r="Y22">
        <v>0</v>
      </c>
      <c r="Z22">
        <v>0</v>
      </c>
      <c r="AA22">
        <v>0</v>
      </c>
      <c r="AB22">
        <v>0</v>
      </c>
      <c r="AC22">
        <v>0</v>
      </c>
      <c r="AD22">
        <v>0</v>
      </c>
      <c r="AE22">
        <v>0</v>
      </c>
      <c r="AF22">
        <v>0</v>
      </c>
      <c r="AG22">
        <v>0</v>
      </c>
      <c r="AH22">
        <v>0</v>
      </c>
      <c r="AI22">
        <v>0</v>
      </c>
    </row>
    <row r="23" spans="1:35" x14ac:dyDescent="0.25">
      <c r="D23" t="s">
        <v>155</v>
      </c>
      <c r="E23">
        <v>0.4837306085261609</v>
      </c>
      <c r="F23">
        <v>0.43667240180724892</v>
      </c>
      <c r="G23">
        <v>0.38752207499732683</v>
      </c>
      <c r="H23">
        <v>0.33861509205686319</v>
      </c>
      <c r="I23">
        <v>0.29020330347181428</v>
      </c>
      <c r="J23">
        <v>0.242104382586661</v>
      </c>
      <c r="K23">
        <v>0.19374006379797071</v>
      </c>
      <c r="L23">
        <v>0.14528955661159851</v>
      </c>
      <c r="M23">
        <v>9.6825392528175597E-2</v>
      </c>
      <c r="N23">
        <v>4.8410885095763301E-2</v>
      </c>
      <c r="O23">
        <v>0</v>
      </c>
      <c r="P23">
        <v>0</v>
      </c>
      <c r="Q23">
        <v>0</v>
      </c>
      <c r="R23">
        <v>0</v>
      </c>
      <c r="S23">
        <v>0</v>
      </c>
      <c r="T23">
        <v>0</v>
      </c>
      <c r="U23">
        <v>0</v>
      </c>
      <c r="V23">
        <v>0</v>
      </c>
      <c r="W23">
        <v>0</v>
      </c>
      <c r="X23">
        <v>0</v>
      </c>
      <c r="Y23">
        <v>0</v>
      </c>
      <c r="Z23">
        <v>0</v>
      </c>
      <c r="AA23">
        <v>0</v>
      </c>
      <c r="AB23">
        <v>0</v>
      </c>
      <c r="AC23">
        <v>0</v>
      </c>
      <c r="AD23">
        <v>0</v>
      </c>
      <c r="AE23">
        <v>0</v>
      </c>
      <c r="AF23">
        <v>0</v>
      </c>
      <c r="AG23">
        <v>0</v>
      </c>
      <c r="AH23">
        <v>0</v>
      </c>
      <c r="AI23">
        <v>0</v>
      </c>
    </row>
    <row r="24" spans="1:35" x14ac:dyDescent="0.25">
      <c r="D24" t="s">
        <v>48</v>
      </c>
      <c r="E24">
        <v>3.7131941492314779</v>
      </c>
      <c r="F24">
        <v>3.3487309157415068</v>
      </c>
      <c r="G24">
        <v>2.9827767029315422</v>
      </c>
      <c r="H24">
        <v>2.6157060323011492</v>
      </c>
      <c r="I24">
        <v>2.247023685483966</v>
      </c>
      <c r="J24">
        <v>1.876598346246144</v>
      </c>
      <c r="K24">
        <v>1.5043382392627771</v>
      </c>
      <c r="L24">
        <v>1.1304119151047269</v>
      </c>
      <c r="M24">
        <v>0.75495592362619046</v>
      </c>
      <c r="N24">
        <v>0.37810451099630321</v>
      </c>
      <c r="O24">
        <v>0</v>
      </c>
      <c r="P24">
        <v>0</v>
      </c>
      <c r="Q24">
        <v>0</v>
      </c>
      <c r="R24">
        <v>0</v>
      </c>
      <c r="S24">
        <v>0</v>
      </c>
      <c r="T24">
        <v>0</v>
      </c>
      <c r="U24">
        <v>0</v>
      </c>
      <c r="V24">
        <v>0</v>
      </c>
      <c r="W24">
        <v>0</v>
      </c>
      <c r="X24">
        <v>0</v>
      </c>
      <c r="Y24">
        <v>0</v>
      </c>
      <c r="Z24">
        <v>0</v>
      </c>
      <c r="AA24">
        <v>0</v>
      </c>
      <c r="AB24">
        <v>0</v>
      </c>
      <c r="AC24">
        <v>0</v>
      </c>
      <c r="AD24">
        <v>0</v>
      </c>
      <c r="AE24">
        <v>0</v>
      </c>
      <c r="AF24">
        <v>0</v>
      </c>
      <c r="AG24">
        <v>0</v>
      </c>
      <c r="AH24">
        <v>0</v>
      </c>
      <c r="AI24">
        <v>0</v>
      </c>
    </row>
    <row r="25" spans="1:35" x14ac:dyDescent="0.25">
      <c r="C25" t="s">
        <v>323</v>
      </c>
      <c r="D25" t="s">
        <v>321</v>
      </c>
      <c r="E25">
        <v>14.64260343774651</v>
      </c>
      <c r="F25">
        <v>14.49799068973272</v>
      </c>
      <c r="G25">
        <v>13.935046365787819</v>
      </c>
      <c r="H25">
        <v>13.04334257209805</v>
      </c>
      <c r="I25">
        <v>11.59103196769574</v>
      </c>
      <c r="J25">
        <v>10.73584865347301</v>
      </c>
      <c r="K25">
        <v>10.121909303189961</v>
      </c>
      <c r="L25">
        <v>9.6772852422685869</v>
      </c>
      <c r="M25">
        <v>10.07518378452172</v>
      </c>
      <c r="N25">
        <v>10.446670933857661</v>
      </c>
      <c r="O25">
        <v>10.693724263963659</v>
      </c>
      <c r="P25">
        <v>10.91299101707348</v>
      </c>
      <c r="Q25">
        <v>10.85873329629263</v>
      </c>
      <c r="R25">
        <v>10.808224512217519</v>
      </c>
      <c r="S25">
        <v>10.771662550019411</v>
      </c>
      <c r="T25">
        <v>10.749051082669039</v>
      </c>
      <c r="U25">
        <v>10.73634284327693</v>
      </c>
      <c r="V25">
        <v>10.72170797663504</v>
      </c>
      <c r="W25">
        <v>10.71900380333881</v>
      </c>
      <c r="X25">
        <v>10.716304034345001</v>
      </c>
      <c r="Y25">
        <v>10.714846632043169</v>
      </c>
      <c r="Z25">
        <v>10.713937687142289</v>
      </c>
      <c r="AA25">
        <v>10.713403047444579</v>
      </c>
      <c r="AB25">
        <v>10.71317621613934</v>
      </c>
      <c r="AC25">
        <v>10.7122875667797</v>
      </c>
      <c r="AD25">
        <v>10.710341422769559</v>
      </c>
      <c r="AE25">
        <v>10.712250671670549</v>
      </c>
      <c r="AF25">
        <v>10.716583630123139</v>
      </c>
      <c r="AG25">
        <v>10.722456448492901</v>
      </c>
      <c r="AH25">
        <v>10.72971729380482</v>
      </c>
      <c r="AI25">
        <v>10.732287686185421</v>
      </c>
    </row>
    <row r="26" spans="1:35" x14ac:dyDescent="0.25">
      <c r="D26" t="s">
        <v>155</v>
      </c>
      <c r="E26">
        <v>14.090035154124299</v>
      </c>
      <c r="F26">
        <v>13.98083058939088</v>
      </c>
      <c r="G26">
        <v>13.449122424814909</v>
      </c>
      <c r="H26">
        <v>12.60170027127594</v>
      </c>
      <c r="I26">
        <v>11.189273025727569</v>
      </c>
      <c r="J26">
        <v>10.367379288117901</v>
      </c>
      <c r="K26">
        <v>9.7849352059547066</v>
      </c>
      <c r="L26">
        <v>9.3712297808497667</v>
      </c>
      <c r="M26">
        <v>9.7993137120103508</v>
      </c>
      <c r="N26">
        <v>10.199088230419999</v>
      </c>
      <c r="O26">
        <v>10.47283460869971</v>
      </c>
      <c r="P26">
        <v>10.69740552254609</v>
      </c>
      <c r="Q26">
        <v>10.648424693489799</v>
      </c>
      <c r="R26">
        <v>10.60293489123408</v>
      </c>
      <c r="S26">
        <v>10.571658413749599</v>
      </c>
      <c r="T26">
        <v>10.554717654995439</v>
      </c>
      <c r="U26">
        <v>10.54817647328888</v>
      </c>
      <c r="V26">
        <v>10.541112738420329</v>
      </c>
      <c r="W26">
        <v>10.54576769432374</v>
      </c>
      <c r="X26">
        <v>10.55113160412408</v>
      </c>
      <c r="Y26">
        <v>10.55851599830817</v>
      </c>
      <c r="Z26">
        <v>10.56690243741301</v>
      </c>
      <c r="AA26">
        <v>10.57658852963762</v>
      </c>
      <c r="AB26">
        <v>10.587578795282299</v>
      </c>
      <c r="AC26">
        <v>10.599007656858641</v>
      </c>
      <c r="AD26">
        <v>10.610542961455071</v>
      </c>
      <c r="AE26">
        <v>10.62724325632588</v>
      </c>
      <c r="AF26">
        <v>10.64780008055398</v>
      </c>
      <c r="AG26">
        <v>10.671437561446281</v>
      </c>
      <c r="AH26">
        <v>10.6981072691335</v>
      </c>
      <c r="AI26">
        <v>10.721841500986161</v>
      </c>
    </row>
    <row r="27" spans="1:35" x14ac:dyDescent="0.25">
      <c r="D27" t="s">
        <v>48</v>
      </c>
      <c r="E27">
        <v>23.164642008550199</v>
      </c>
      <c r="F27">
        <v>22.474797451896411</v>
      </c>
      <c r="G27">
        <v>21.435010310359491</v>
      </c>
      <c r="H27">
        <v>19.941295941121041</v>
      </c>
      <c r="I27">
        <v>17.892549838642719</v>
      </c>
      <c r="J27">
        <v>16.47720516381192</v>
      </c>
      <c r="K27">
        <v>15.29100997603463</v>
      </c>
      <c r="L27">
        <v>14.255665260115549</v>
      </c>
      <c r="M27">
        <v>14.05471720680934</v>
      </c>
      <c r="N27">
        <v>13.82245664475021</v>
      </c>
      <c r="O27">
        <v>13.46032845828417</v>
      </c>
      <c r="P27">
        <v>13.68564107605984</v>
      </c>
      <c r="Q27">
        <v>13.634859844706019</v>
      </c>
      <c r="R27">
        <v>13.59034922502406</v>
      </c>
      <c r="S27">
        <v>13.561188268608131</v>
      </c>
      <c r="T27">
        <v>13.547143466548871</v>
      </c>
      <c r="U27">
        <v>13.543722378964411</v>
      </c>
      <c r="V27">
        <v>13.53169242328463</v>
      </c>
      <c r="W27">
        <v>13.5400351770172</v>
      </c>
      <c r="X27">
        <v>13.5492437752727</v>
      </c>
      <c r="Y27">
        <v>13.560626423920819</v>
      </c>
      <c r="Z27">
        <v>13.57207959305185</v>
      </c>
      <c r="AA27">
        <v>13.585084770530401</v>
      </c>
      <c r="AB27">
        <v>13.59974497157215</v>
      </c>
      <c r="AC27">
        <v>13.61497782231335</v>
      </c>
      <c r="AD27">
        <v>13.63092821273681</v>
      </c>
      <c r="AE27">
        <v>13.652254696535451</v>
      </c>
      <c r="AF27">
        <v>13.677308965735611</v>
      </c>
      <c r="AG27">
        <v>13.70545765792718</v>
      </c>
      <c r="AH27">
        <v>13.73640072956599</v>
      </c>
      <c r="AI27">
        <v>13.763164272667071</v>
      </c>
    </row>
    <row r="29" spans="1:35" x14ac:dyDescent="0.25">
      <c r="A29" t="s">
        <v>326</v>
      </c>
    </row>
    <row r="30" spans="1:35" x14ac:dyDescent="0.25">
      <c r="D30" t="s">
        <v>327</v>
      </c>
      <c r="E30">
        <v>8.2097690762381159</v>
      </c>
      <c r="F30">
        <v>8.2097690762381159</v>
      </c>
      <c r="G30">
        <v>8.2097690762381159</v>
      </c>
      <c r="H30">
        <v>8.2097690762381159</v>
      </c>
      <c r="I30">
        <v>8.2097690762381159</v>
      </c>
      <c r="J30">
        <v>8.2097690762381159</v>
      </c>
      <c r="K30">
        <v>8.2097690762381159</v>
      </c>
      <c r="L30">
        <v>8.2097690762381159</v>
      </c>
      <c r="M30">
        <v>8.3125</v>
      </c>
      <c r="N30">
        <v>8.609375</v>
      </c>
      <c r="O30">
        <v>9.796875</v>
      </c>
      <c r="P30">
        <v>9.796875</v>
      </c>
      <c r="Q30">
        <v>9.796875</v>
      </c>
      <c r="R30">
        <v>9.796875</v>
      </c>
      <c r="S30">
        <v>9.796875</v>
      </c>
      <c r="T30">
        <v>9.796875</v>
      </c>
      <c r="U30">
        <v>9.796875</v>
      </c>
      <c r="V30">
        <v>9.796875</v>
      </c>
      <c r="W30">
        <v>9.796875</v>
      </c>
      <c r="X30">
        <v>9.796875</v>
      </c>
      <c r="Y30">
        <v>9.796875</v>
      </c>
      <c r="Z30">
        <v>9.796875</v>
      </c>
      <c r="AA30">
        <v>9.796875</v>
      </c>
      <c r="AB30">
        <v>9.796875</v>
      </c>
      <c r="AC30">
        <v>9.796875</v>
      </c>
      <c r="AD30">
        <v>9.796875</v>
      </c>
      <c r="AE30">
        <v>9.796875</v>
      </c>
      <c r="AF30">
        <v>9.796875</v>
      </c>
      <c r="AG30">
        <v>9.796875</v>
      </c>
      <c r="AH30">
        <v>9.796875</v>
      </c>
      <c r="AI30">
        <v>9.796875</v>
      </c>
    </row>
    <row r="31" spans="1:35" x14ac:dyDescent="0.25">
      <c r="D31" t="s">
        <v>328</v>
      </c>
      <c r="E31">
        <v>1.5987</v>
      </c>
      <c r="F31">
        <v>1.8651500000000001</v>
      </c>
      <c r="G31">
        <v>1.8651500000000001</v>
      </c>
      <c r="H31">
        <v>1.8651500000000001</v>
      </c>
      <c r="I31">
        <v>1.8651500000000001</v>
      </c>
      <c r="J31">
        <v>1.8651500000000001</v>
      </c>
      <c r="K31">
        <v>1.8651500000000001</v>
      </c>
      <c r="L31">
        <v>1.8651500000000001</v>
      </c>
      <c r="M31">
        <v>1.8651500000000001</v>
      </c>
      <c r="N31">
        <v>1.8651500000000001</v>
      </c>
      <c r="O31">
        <v>1.8651500000000001</v>
      </c>
      <c r="P31">
        <v>1.8651500000000001</v>
      </c>
      <c r="Q31">
        <v>1.8651500000000001</v>
      </c>
      <c r="R31">
        <v>1.8651500000000001</v>
      </c>
      <c r="S31">
        <v>1.8651500000000001</v>
      </c>
      <c r="T31">
        <v>1.8651500000000001</v>
      </c>
      <c r="U31">
        <v>1.8651500000000001</v>
      </c>
      <c r="V31">
        <v>1.8651500000000001</v>
      </c>
      <c r="W31">
        <v>1.8651500000000001</v>
      </c>
      <c r="X31">
        <v>1.8651500000000001</v>
      </c>
      <c r="Y31">
        <v>1.8651500000000001</v>
      </c>
      <c r="Z31">
        <v>1.8651500000000001</v>
      </c>
      <c r="AA31">
        <v>1.8651500000000001</v>
      </c>
      <c r="AB31">
        <v>1.8651500000000001</v>
      </c>
      <c r="AC31">
        <v>1.8651500000000001</v>
      </c>
      <c r="AD31">
        <v>1.8651500000000001</v>
      </c>
      <c r="AE31">
        <v>1.8651500000000001</v>
      </c>
      <c r="AF31">
        <v>1.8651500000000001</v>
      </c>
      <c r="AG31">
        <v>1.8651500000000001</v>
      </c>
      <c r="AH31">
        <v>1.8651500000000001</v>
      </c>
      <c r="AI31">
        <v>1.8651500000000001</v>
      </c>
    </row>
    <row r="32" spans="1:35" x14ac:dyDescent="0.25">
      <c r="D32" t="s">
        <v>329</v>
      </c>
      <c r="E32">
        <v>1.74156020320049</v>
      </c>
      <c r="F32">
        <v>1.804210472653611</v>
      </c>
      <c r="G32">
        <v>1.8559009077784341</v>
      </c>
      <c r="H32">
        <v>1.909136283747098</v>
      </c>
      <c r="I32">
        <v>2.0293126668195072</v>
      </c>
      <c r="J32">
        <v>2.1866539841631281</v>
      </c>
      <c r="K32">
        <v>2.321792376893844</v>
      </c>
      <c r="L32">
        <v>2.3767044867836189</v>
      </c>
      <c r="M32">
        <v>2.3258485155348132</v>
      </c>
      <c r="N32">
        <v>2.272627727744275</v>
      </c>
      <c r="O32">
        <v>2.2117427286402229</v>
      </c>
      <c r="P32">
        <v>2.1407166199115708</v>
      </c>
      <c r="Q32">
        <v>2.1480491223110598</v>
      </c>
      <c r="R32">
        <v>2.1557751241895389</v>
      </c>
      <c r="S32">
        <v>2.1609551108678602</v>
      </c>
      <c r="T32">
        <v>2.1663623180536118</v>
      </c>
      <c r="U32">
        <v>2.173207343158146</v>
      </c>
      <c r="V32">
        <v>2.180160577898711</v>
      </c>
      <c r="W32">
        <v>2.1867874695642908</v>
      </c>
      <c r="X32">
        <v>2.193571298207448</v>
      </c>
      <c r="Y32">
        <v>2.2000146790118889</v>
      </c>
      <c r="Z32">
        <v>2.2063156946297422</v>
      </c>
      <c r="AA32">
        <v>2.2129321845410281</v>
      </c>
      <c r="AB32">
        <v>2.2191916669663292</v>
      </c>
      <c r="AC32">
        <v>2.2256554075269368</v>
      </c>
      <c r="AD32">
        <v>2.2323619937280959</v>
      </c>
      <c r="AE32">
        <v>2.237505990119895</v>
      </c>
      <c r="AF32">
        <v>2.2426776525768481</v>
      </c>
      <c r="AG32">
        <v>2.2483310717188978</v>
      </c>
      <c r="AH32">
        <v>2.254591356819287</v>
      </c>
      <c r="AI32">
        <v>2.2615307592640179</v>
      </c>
    </row>
    <row r="33" spans="1:35" x14ac:dyDescent="0.25">
      <c r="D33" t="s">
        <v>330</v>
      </c>
      <c r="E33">
        <v>11.338443102328499</v>
      </c>
      <c r="F33">
        <v>11.510913829296239</v>
      </c>
      <c r="G33">
        <v>11.689676410457089</v>
      </c>
      <c r="H33">
        <v>11.62736531606097</v>
      </c>
      <c r="I33">
        <v>11.555869485434361</v>
      </c>
      <c r="J33">
        <v>11.483871747480849</v>
      </c>
      <c r="K33">
        <v>11.4230443164397</v>
      </c>
      <c r="L33">
        <v>11.373136257641731</v>
      </c>
      <c r="M33">
        <v>11.33384479646169</v>
      </c>
      <c r="N33">
        <v>11.304862294194759</v>
      </c>
      <c r="O33">
        <v>11.288440200337311</v>
      </c>
      <c r="P33">
        <v>11.286086256832681</v>
      </c>
      <c r="Q33">
        <v>11.305329388466291</v>
      </c>
      <c r="R33">
        <v>11.334794452928991</v>
      </c>
      <c r="S33">
        <v>11.368540995178529</v>
      </c>
      <c r="T33">
        <v>11.40591198786848</v>
      </c>
      <c r="U33">
        <v>11.44490259179887</v>
      </c>
      <c r="V33">
        <v>11.48475651552393</v>
      </c>
      <c r="W33">
        <v>11.525495122340329</v>
      </c>
      <c r="X33">
        <v>11.566938514747431</v>
      </c>
      <c r="Y33">
        <v>11.609015792827959</v>
      </c>
      <c r="Z33">
        <v>11.651668272387401</v>
      </c>
      <c r="AA33">
        <v>11.69473670003719</v>
      </c>
      <c r="AB33">
        <v>11.738272969366619</v>
      </c>
      <c r="AC33">
        <v>11.78239157150013</v>
      </c>
      <c r="AD33">
        <v>11.82706720019077</v>
      </c>
      <c r="AE33">
        <v>11.872339047627889</v>
      </c>
      <c r="AF33">
        <v>11.91814526107256</v>
      </c>
      <c r="AG33">
        <v>11.964204748473829</v>
      </c>
      <c r="AH33">
        <v>12.016587721468211</v>
      </c>
      <c r="AI33">
        <v>12.09015399691623</v>
      </c>
    </row>
    <row r="34" spans="1:35" x14ac:dyDescent="0.25">
      <c r="D34" t="s">
        <v>331</v>
      </c>
      <c r="E34">
        <v>13.890117465781101</v>
      </c>
      <c r="F34">
        <v>13.890117465781101</v>
      </c>
      <c r="G34">
        <v>13.890117465781101</v>
      </c>
      <c r="H34">
        <v>13.890117465781101</v>
      </c>
      <c r="I34">
        <v>13.890117465781101</v>
      </c>
      <c r="J34">
        <v>13.890117465781101</v>
      </c>
      <c r="K34">
        <v>13.890117465781101</v>
      </c>
      <c r="L34">
        <v>13.890117465781101</v>
      </c>
      <c r="M34">
        <v>13.890117465781101</v>
      </c>
      <c r="N34">
        <v>13.890117465781101</v>
      </c>
      <c r="O34">
        <v>13.890117465781101</v>
      </c>
      <c r="P34">
        <v>13.890117465781101</v>
      </c>
      <c r="Q34">
        <v>13.890117465781101</v>
      </c>
      <c r="R34">
        <v>13.890117465781101</v>
      </c>
      <c r="S34">
        <v>13.890117465781101</v>
      </c>
      <c r="T34">
        <v>13.890117465781101</v>
      </c>
      <c r="U34">
        <v>13.890117465781101</v>
      </c>
      <c r="V34">
        <v>13.890117465781101</v>
      </c>
      <c r="W34">
        <v>13.890117465781101</v>
      </c>
      <c r="X34">
        <v>13.890117465781101</v>
      </c>
      <c r="Y34">
        <v>13.890117465781101</v>
      </c>
      <c r="Z34">
        <v>13.890117465781101</v>
      </c>
      <c r="AA34">
        <v>13.890117465781101</v>
      </c>
      <c r="AB34">
        <v>13.890117465781101</v>
      </c>
      <c r="AC34">
        <v>13.890117465781101</v>
      </c>
      <c r="AD34">
        <v>13.890117465781101</v>
      </c>
      <c r="AE34">
        <v>13.890117465781101</v>
      </c>
      <c r="AF34">
        <v>13.890117465781101</v>
      </c>
      <c r="AG34">
        <v>13.890117465781101</v>
      </c>
      <c r="AH34">
        <v>13.890117465781101</v>
      </c>
      <c r="AI34">
        <v>13.890117465781101</v>
      </c>
    </row>
    <row r="35" spans="1:35" x14ac:dyDescent="0.25">
      <c r="D35" t="s">
        <v>323</v>
      </c>
      <c r="E35">
        <v>36.778589847548197</v>
      </c>
      <c r="F35">
        <v>37.280160843969071</v>
      </c>
      <c r="G35">
        <v>37.510613860254743</v>
      </c>
      <c r="H35">
        <v>37.501538141827282</v>
      </c>
      <c r="I35">
        <v>37.550218694273077</v>
      </c>
      <c r="J35">
        <v>37.635562273663197</v>
      </c>
      <c r="K35">
        <v>37.709873235352759</v>
      </c>
      <c r="L35">
        <v>37.714877286444562</v>
      </c>
      <c r="M35">
        <v>37.727460777777608</v>
      </c>
      <c r="N35">
        <v>37.94213248772013</v>
      </c>
      <c r="O35">
        <v>39.05232539475864</v>
      </c>
      <c r="P35">
        <v>38.97894534252535</v>
      </c>
      <c r="Q35">
        <v>39.005520976558451</v>
      </c>
      <c r="R35">
        <v>39.042712042899623</v>
      </c>
      <c r="S35">
        <v>39.081638571827497</v>
      </c>
      <c r="T35">
        <v>39.124416771703203</v>
      </c>
      <c r="U35">
        <v>39.170252400738107</v>
      </c>
      <c r="V35">
        <v>39.21705955920374</v>
      </c>
      <c r="W35">
        <v>39.26442505768572</v>
      </c>
      <c r="X35">
        <v>39.312652278735982</v>
      </c>
      <c r="Y35">
        <v>39.36117293762095</v>
      </c>
      <c r="Z35">
        <v>39.410126432798251</v>
      </c>
      <c r="AA35">
        <v>39.459811350359317</v>
      </c>
      <c r="AB35">
        <v>39.509607102114053</v>
      </c>
      <c r="AC35">
        <v>39.560189444808167</v>
      </c>
      <c r="AD35">
        <v>39.611571659699969</v>
      </c>
      <c r="AE35">
        <v>39.661987503528891</v>
      </c>
      <c r="AF35">
        <v>39.712965379430507</v>
      </c>
      <c r="AG35">
        <v>39.764678285973829</v>
      </c>
      <c r="AH35">
        <v>39.823321544068591</v>
      </c>
      <c r="AI35">
        <v>39.90382722196135</v>
      </c>
    </row>
    <row r="38" spans="1:35" x14ac:dyDescent="0.25">
      <c r="A38" t="s">
        <v>332</v>
      </c>
    </row>
    <row r="39" spans="1:35" x14ac:dyDescent="0.25">
      <c r="D39" t="s">
        <v>261</v>
      </c>
      <c r="E39">
        <v>0.23935809161745258</v>
      </c>
      <c r="F39">
        <v>0.23451293706840576</v>
      </c>
      <c r="G39">
        <v>0.22926682636015394</v>
      </c>
      <c r="H39">
        <v>0.22366827627477889</v>
      </c>
      <c r="I39">
        <v>0.2188980802077683</v>
      </c>
      <c r="J39">
        <v>0.2130682651886931</v>
      </c>
      <c r="K39">
        <v>0.20649645857011134</v>
      </c>
      <c r="L39">
        <v>0.19928323926389307</v>
      </c>
      <c r="M39">
        <v>0.19155824784117986</v>
      </c>
      <c r="N39">
        <v>0.18337356476453207</v>
      </c>
      <c r="O39">
        <v>0.17464984928111252</v>
      </c>
      <c r="P39">
        <v>0.17294262889405343</v>
      </c>
      <c r="Q39">
        <v>0.17129266954083272</v>
      </c>
      <c r="R39">
        <v>0.16969263229680656</v>
      </c>
      <c r="S39">
        <v>0.16815539532549606</v>
      </c>
      <c r="T39">
        <v>0.16704620716663446</v>
      </c>
      <c r="U39">
        <v>0.16600656502090158</v>
      </c>
      <c r="V39">
        <v>0.16497752997608267</v>
      </c>
      <c r="W39">
        <v>0.16399553889103602</v>
      </c>
      <c r="X39">
        <v>0.16307513173907953</v>
      </c>
      <c r="Y39">
        <v>0.16221489767559699</v>
      </c>
      <c r="Z39">
        <v>0.16140765178427435</v>
      </c>
      <c r="AA39">
        <v>0.16064638379652016</v>
      </c>
      <c r="AB39">
        <v>0.15989970004693269</v>
      </c>
      <c r="AC39">
        <v>0.15920172384238412</v>
      </c>
      <c r="AD39">
        <v>0.15852831989037147</v>
      </c>
      <c r="AE39">
        <v>0.15786103451382738</v>
      </c>
      <c r="AF39">
        <v>0.15741372478361521</v>
      </c>
      <c r="AG39">
        <v>0.15697443528547789</v>
      </c>
      <c r="AH39">
        <v>0.15651804250871496</v>
      </c>
      <c r="AI39">
        <v>0.15605702050015532</v>
      </c>
    </row>
    <row r="40" spans="1:35" x14ac:dyDescent="0.25">
      <c r="D40" t="s">
        <v>262</v>
      </c>
      <c r="E40">
        <v>0.22730560026078994</v>
      </c>
      <c r="F40">
        <v>0.22161874533667392</v>
      </c>
      <c r="G40">
        <v>0.21568827146758965</v>
      </c>
      <c r="H40">
        <v>0.20956352763183539</v>
      </c>
      <c r="I40">
        <v>0.20429061570018586</v>
      </c>
      <c r="J40">
        <v>0.19820566097088629</v>
      </c>
      <c r="K40">
        <v>0.19159747425577328</v>
      </c>
      <c r="L40">
        <v>0.18456072869286938</v>
      </c>
      <c r="M40">
        <v>0.17721370113661289</v>
      </c>
      <c r="N40">
        <v>0.16960556150821549</v>
      </c>
      <c r="O40">
        <v>0.16167033549743612</v>
      </c>
      <c r="P40">
        <v>0.16034956588427318</v>
      </c>
      <c r="Q40">
        <v>0.15905791017308393</v>
      </c>
      <c r="R40">
        <v>0.15779013262822431</v>
      </c>
      <c r="S40">
        <v>0.15655855130730598</v>
      </c>
      <c r="T40">
        <v>0.155682487504613</v>
      </c>
      <c r="U40">
        <v>0.15485061656353918</v>
      </c>
      <c r="V40">
        <v>0.15401250885469459</v>
      </c>
      <c r="W40">
        <v>0.15320080303180364</v>
      </c>
      <c r="X40">
        <v>0.15242901807832449</v>
      </c>
      <c r="Y40">
        <v>0.15169672859439998</v>
      </c>
      <c r="Z40">
        <v>0.15099843331466412</v>
      </c>
      <c r="AA40">
        <v>0.15032874231650109</v>
      </c>
      <c r="AB40">
        <v>0.14966096233501802</v>
      </c>
      <c r="AC40">
        <v>0.14902549805131649</v>
      </c>
      <c r="AD40">
        <v>0.14840191590905843</v>
      </c>
      <c r="AE40">
        <v>0.14777470075513111</v>
      </c>
      <c r="AF40">
        <v>0.14733096003862994</v>
      </c>
      <c r="AG40">
        <v>0.14688633973734261</v>
      </c>
      <c r="AH40">
        <v>0.14641941372624079</v>
      </c>
      <c r="AI40">
        <v>0.1459415299866833</v>
      </c>
    </row>
    <row r="41" spans="1:35" x14ac:dyDescent="0.25">
      <c r="D41" t="s">
        <v>263</v>
      </c>
      <c r="E41">
        <v>0.23935809161745258</v>
      </c>
      <c r="F41">
        <v>0.23451293706840576</v>
      </c>
      <c r="G41">
        <v>0.22926682636015394</v>
      </c>
      <c r="H41">
        <v>0.22366827627477889</v>
      </c>
      <c r="I41">
        <v>0.2188980802077683</v>
      </c>
      <c r="J41">
        <v>0.2130682651886931</v>
      </c>
      <c r="K41">
        <v>0.20649645857011134</v>
      </c>
      <c r="L41">
        <v>0.19928323926389307</v>
      </c>
      <c r="M41">
        <v>0.19155824784117986</v>
      </c>
      <c r="N41">
        <v>0.18337356476453207</v>
      </c>
      <c r="O41">
        <v>0.17464984928111252</v>
      </c>
      <c r="P41">
        <v>0.17294262889405343</v>
      </c>
      <c r="Q41">
        <v>0.17129266954083272</v>
      </c>
      <c r="R41">
        <v>0.16969263229680656</v>
      </c>
      <c r="S41">
        <v>0.16815539532549606</v>
      </c>
      <c r="T41">
        <v>0.16704620716663446</v>
      </c>
      <c r="U41">
        <v>0.16600656502090158</v>
      </c>
      <c r="V41">
        <v>0.16497752997608267</v>
      </c>
      <c r="W41">
        <v>0.16399553889103602</v>
      </c>
      <c r="X41">
        <v>0.16307513173907953</v>
      </c>
      <c r="Y41">
        <v>0.16221489767559699</v>
      </c>
      <c r="Z41">
        <v>0.16140765178427435</v>
      </c>
      <c r="AA41">
        <v>0.16064638379652016</v>
      </c>
      <c r="AB41">
        <v>0.15989970004693269</v>
      </c>
      <c r="AC41">
        <v>0.15920172384238412</v>
      </c>
      <c r="AD41">
        <v>0.15852831989037147</v>
      </c>
      <c r="AE41">
        <v>0.15786103451382738</v>
      </c>
      <c r="AF41">
        <v>0.15741372478361521</v>
      </c>
      <c r="AG41">
        <v>0.15697443528547789</v>
      </c>
      <c r="AH41">
        <v>0.15651804250871496</v>
      </c>
      <c r="AI41">
        <v>0.15605702050015532</v>
      </c>
    </row>
    <row r="42" spans="1:35" x14ac:dyDescent="0.25">
      <c r="D42" t="s">
        <v>264</v>
      </c>
      <c r="E42">
        <v>0.16798059089728937</v>
      </c>
      <c r="F42">
        <v>0.16410314534317264</v>
      </c>
      <c r="G42">
        <v>0.16029395103515312</v>
      </c>
      <c r="H42">
        <v>0.15659408048865925</v>
      </c>
      <c r="I42">
        <v>0.15389928977860093</v>
      </c>
      <c r="J42">
        <v>0.15076143817746182</v>
      </c>
      <c r="K42">
        <v>0.14743869141805568</v>
      </c>
      <c r="L42">
        <v>0.14401606476332554</v>
      </c>
      <c r="M42">
        <v>0.14059404478981699</v>
      </c>
      <c r="N42">
        <v>0.13721250519054734</v>
      </c>
      <c r="O42">
        <v>0.13381687746931914</v>
      </c>
      <c r="P42">
        <v>0.1325132750848402</v>
      </c>
      <c r="Q42">
        <v>0.131257113639522</v>
      </c>
      <c r="R42">
        <v>0.13004251367966113</v>
      </c>
      <c r="S42">
        <v>0.12887779498277935</v>
      </c>
      <c r="T42">
        <v>0.12801733719848127</v>
      </c>
      <c r="U42">
        <v>0.12720987143471313</v>
      </c>
      <c r="V42">
        <v>0.12641377821939254</v>
      </c>
      <c r="W42">
        <v>0.12565404513258574</v>
      </c>
      <c r="X42">
        <v>0.12494038202927202</v>
      </c>
      <c r="Y42">
        <v>0.12427140822241653</v>
      </c>
      <c r="Z42">
        <v>0.12364176176241072</v>
      </c>
      <c r="AA42">
        <v>0.12304624302548668</v>
      </c>
      <c r="AB42">
        <v>0.12246273853982438</v>
      </c>
      <c r="AC42">
        <v>0.12191472286025826</v>
      </c>
      <c r="AD42">
        <v>0.12138518707851492</v>
      </c>
      <c r="AE42">
        <v>0.1208611132857724</v>
      </c>
      <c r="AF42">
        <v>0.12049078688761457</v>
      </c>
      <c r="AG42">
        <v>0.12012682555412386</v>
      </c>
      <c r="AH42">
        <v>0.11975166477458699</v>
      </c>
      <c r="AI42">
        <v>0.11937384931271129</v>
      </c>
    </row>
    <row r="43" spans="1:35" x14ac:dyDescent="0.25">
      <c r="D43" t="s">
        <v>265</v>
      </c>
      <c r="E43">
        <v>0.16613592300266766</v>
      </c>
      <c r="F43">
        <v>0.16191283552480187</v>
      </c>
      <c r="G43">
        <v>0.15795976773905415</v>
      </c>
      <c r="H43">
        <v>0.15429634622575789</v>
      </c>
      <c r="I43">
        <v>0.15175694735666104</v>
      </c>
      <c r="J43">
        <v>0.148958918523519</v>
      </c>
      <c r="K43">
        <v>0.14612777974626762</v>
      </c>
      <c r="L43">
        <v>0.14332835471016941</v>
      </c>
      <c r="M43">
        <v>0.14064382713559659</v>
      </c>
      <c r="N43">
        <v>0.13810164286803947</v>
      </c>
      <c r="O43">
        <v>0.13563745931771065</v>
      </c>
      <c r="P43">
        <v>0.13369132861531008</v>
      </c>
      <c r="Q43">
        <v>0.1318639976784666</v>
      </c>
      <c r="R43">
        <v>0.13014252473709831</v>
      </c>
      <c r="S43">
        <v>0.12852873059929659</v>
      </c>
      <c r="T43">
        <v>0.12726867937833963</v>
      </c>
      <c r="U43">
        <v>0.12610775503497856</v>
      </c>
      <c r="V43">
        <v>0.12500008001436186</v>
      </c>
      <c r="W43">
        <v>0.12396614355003621</v>
      </c>
      <c r="X43">
        <v>0.12301167443627421</v>
      </c>
      <c r="Y43">
        <v>0.12213180087086932</v>
      </c>
      <c r="Z43">
        <v>0.12131806282341129</v>
      </c>
      <c r="AA43">
        <v>0.12056247386343522</v>
      </c>
      <c r="AB43">
        <v>0.11984066254022475</v>
      </c>
      <c r="AC43">
        <v>0.11917344369133367</v>
      </c>
      <c r="AD43">
        <v>0.1185419562523263</v>
      </c>
      <c r="AE43">
        <v>0.11793149041174604</v>
      </c>
      <c r="AF43">
        <v>0.11748632177478029</v>
      </c>
      <c r="AG43">
        <v>0.11705977703938987</v>
      </c>
      <c r="AH43">
        <v>0.11663319511005138</v>
      </c>
      <c r="AI43">
        <v>0.11621374895312064</v>
      </c>
    </row>
    <row r="44" spans="1:35" x14ac:dyDescent="0.25">
      <c r="D44" t="s">
        <v>266</v>
      </c>
      <c r="E44">
        <v>0.15034138831366492</v>
      </c>
      <c r="F44">
        <v>0.14893442013593092</v>
      </c>
      <c r="G44">
        <v>0.14755094283744888</v>
      </c>
      <c r="H44">
        <v>0.14622845315211994</v>
      </c>
      <c r="I44">
        <v>0.14576678982717617</v>
      </c>
      <c r="J44">
        <v>0.14489373632279459</v>
      </c>
      <c r="K44">
        <v>0.14383008223192886</v>
      </c>
      <c r="L44">
        <v>0.14264783000390788</v>
      </c>
      <c r="M44">
        <v>0.14143709353586251</v>
      </c>
      <c r="N44">
        <v>0.14023521514337361</v>
      </c>
      <c r="O44">
        <v>0.13899092672111002</v>
      </c>
      <c r="P44">
        <v>0.13832945799705504</v>
      </c>
      <c r="Q44">
        <v>0.13767900600675279</v>
      </c>
      <c r="R44">
        <v>0.13703585226114479</v>
      </c>
      <c r="S44">
        <v>0.13640984585805097</v>
      </c>
      <c r="T44">
        <v>0.13604832693153598</v>
      </c>
      <c r="U44">
        <v>0.13571099383851681</v>
      </c>
      <c r="V44">
        <v>0.13535913537426603</v>
      </c>
      <c r="W44">
        <v>0.13501830725032346</v>
      </c>
      <c r="X44">
        <v>0.13469928623647126</v>
      </c>
      <c r="Y44">
        <v>0.13440205291832355</v>
      </c>
      <c r="Z44">
        <v>0.13412264737843618</v>
      </c>
      <c r="AA44">
        <v>0.13385718480205974</v>
      </c>
      <c r="AB44">
        <v>0.13358524813116526</v>
      </c>
      <c r="AC44">
        <v>0.13333068455360045</v>
      </c>
      <c r="AD44">
        <v>0.13307791321170145</v>
      </c>
      <c r="AE44">
        <v>0.13281514800078834</v>
      </c>
      <c r="AF44">
        <v>0.13268788083092928</v>
      </c>
      <c r="AG44">
        <v>0.13255329860665574</v>
      </c>
      <c r="AH44">
        <v>0.13239498758175705</v>
      </c>
      <c r="AI44">
        <v>0.13222197335834623</v>
      </c>
    </row>
    <row r="46" spans="1:35" x14ac:dyDescent="0.25">
      <c r="A46" s="261" t="s">
        <v>335</v>
      </c>
    </row>
    <row r="47" spans="1:35" x14ac:dyDescent="0.25">
      <c r="D47" s="261" t="s">
        <v>48</v>
      </c>
      <c r="E47">
        <v>47.900346390547725</v>
      </c>
      <c r="F47">
        <v>50.719313004114596</v>
      </c>
      <c r="G47">
        <v>51.977721310898033</v>
      </c>
      <c r="H47">
        <v>53.236129617681456</v>
      </c>
      <c r="I47">
        <v>53.236129617681456</v>
      </c>
      <c r="J47">
        <v>53.236129617681456</v>
      </c>
      <c r="K47">
        <v>53.236129617681456</v>
      </c>
      <c r="L47">
        <v>53.236129617681456</v>
      </c>
      <c r="M47">
        <v>53.236129617681456</v>
      </c>
      <c r="N47">
        <v>53.236129617681456</v>
      </c>
      <c r="O47">
        <v>53.236129617681456</v>
      </c>
      <c r="P47">
        <v>53.236129617681456</v>
      </c>
      <c r="Q47">
        <v>53.236129617681456</v>
      </c>
      <c r="R47">
        <v>53.236129617681456</v>
      </c>
      <c r="S47">
        <v>53.236129617681456</v>
      </c>
      <c r="T47">
        <v>53.236129617681456</v>
      </c>
      <c r="U47">
        <v>53.236129617681456</v>
      </c>
      <c r="V47">
        <v>53.236129617681456</v>
      </c>
      <c r="W47">
        <v>53.236129617681456</v>
      </c>
      <c r="X47">
        <v>53.236129617681456</v>
      </c>
      <c r="Y47">
        <v>53.236129617681456</v>
      </c>
      <c r="Z47">
        <v>53.236129617681456</v>
      </c>
      <c r="AA47">
        <v>53.236129617681456</v>
      </c>
      <c r="AB47">
        <v>53.236129617681456</v>
      </c>
      <c r="AC47">
        <v>53.236129617681456</v>
      </c>
      <c r="AD47">
        <v>53.236129617681456</v>
      </c>
      <c r="AE47">
        <v>53.236129617681456</v>
      </c>
      <c r="AF47">
        <v>53.236129617681456</v>
      </c>
      <c r="AG47">
        <v>53.236129617681456</v>
      </c>
      <c r="AH47">
        <v>53.236129617681456</v>
      </c>
      <c r="AI47">
        <v>53.236129617681456</v>
      </c>
    </row>
    <row r="48" spans="1:35" x14ac:dyDescent="0.25">
      <c r="D48" s="261" t="s">
        <v>155</v>
      </c>
      <c r="E48">
        <v>37.900346390547725</v>
      </c>
      <c r="F48">
        <v>40.719313004114596</v>
      </c>
      <c r="G48">
        <v>41.977721310898033</v>
      </c>
      <c r="H48">
        <v>43.236129617681456</v>
      </c>
      <c r="I48">
        <v>43.236129617681456</v>
      </c>
      <c r="J48">
        <v>43.236129617681456</v>
      </c>
      <c r="K48">
        <v>43.236129617681456</v>
      </c>
      <c r="L48">
        <v>43.236129617681456</v>
      </c>
      <c r="M48">
        <v>43.236129617681456</v>
      </c>
      <c r="N48">
        <v>43.236129617681456</v>
      </c>
      <c r="O48">
        <v>43.236129617681456</v>
      </c>
      <c r="P48">
        <v>43.236129617681456</v>
      </c>
      <c r="Q48">
        <v>43.236129617681456</v>
      </c>
      <c r="R48">
        <v>43.236129617681456</v>
      </c>
      <c r="S48">
        <v>43.236129617681456</v>
      </c>
      <c r="T48">
        <v>43.236129617681456</v>
      </c>
      <c r="U48">
        <v>43.236129617681456</v>
      </c>
      <c r="V48">
        <v>43.236129617681456</v>
      </c>
      <c r="W48">
        <v>43.236129617681456</v>
      </c>
      <c r="X48">
        <v>43.236129617681456</v>
      </c>
      <c r="Y48">
        <v>43.236129617681456</v>
      </c>
      <c r="Z48">
        <v>43.236129617681456</v>
      </c>
      <c r="AA48">
        <v>43.236129617681456</v>
      </c>
      <c r="AB48">
        <v>43.236129617681456</v>
      </c>
      <c r="AC48">
        <v>43.236129617681456</v>
      </c>
      <c r="AD48">
        <v>43.236129617681456</v>
      </c>
      <c r="AE48">
        <v>43.236129617681456</v>
      </c>
      <c r="AF48">
        <v>43.236129617681456</v>
      </c>
      <c r="AG48">
        <v>43.236129617681456</v>
      </c>
      <c r="AH48">
        <v>43.236129617681456</v>
      </c>
      <c r="AI48">
        <v>43.236129617681456</v>
      </c>
    </row>
    <row r="49" spans="4:35" x14ac:dyDescent="0.25">
      <c r="D49" s="261" t="s">
        <v>334</v>
      </c>
      <c r="E49">
        <v>30.900346390547725</v>
      </c>
      <c r="F49">
        <v>33.719313004114596</v>
      </c>
      <c r="G49">
        <v>34.977721310898033</v>
      </c>
      <c r="H49">
        <v>36.236129617681456</v>
      </c>
      <c r="I49">
        <v>36.236129617681456</v>
      </c>
      <c r="J49">
        <v>36.236129617681456</v>
      </c>
      <c r="K49">
        <v>36.236129617681456</v>
      </c>
      <c r="L49">
        <v>36.236129617681456</v>
      </c>
      <c r="M49">
        <v>36.236129617681456</v>
      </c>
      <c r="N49">
        <v>36.236129617681456</v>
      </c>
      <c r="O49">
        <v>36.236129617681456</v>
      </c>
      <c r="P49">
        <v>36.236129617681456</v>
      </c>
      <c r="Q49">
        <v>36.236129617681456</v>
      </c>
      <c r="R49">
        <v>36.236129617681456</v>
      </c>
      <c r="S49">
        <v>36.236129617681456</v>
      </c>
      <c r="T49">
        <v>36.236129617681456</v>
      </c>
      <c r="U49">
        <v>36.236129617681456</v>
      </c>
      <c r="V49">
        <v>36.236129617681456</v>
      </c>
      <c r="W49">
        <v>36.236129617681456</v>
      </c>
      <c r="X49">
        <v>36.236129617681456</v>
      </c>
      <c r="Y49">
        <v>36.236129617681456</v>
      </c>
      <c r="Z49">
        <v>36.236129617681456</v>
      </c>
      <c r="AA49">
        <v>36.236129617681456</v>
      </c>
      <c r="AB49">
        <v>36.236129617681456</v>
      </c>
      <c r="AC49">
        <v>36.236129617681456</v>
      </c>
      <c r="AD49">
        <v>36.236129617681456</v>
      </c>
      <c r="AE49">
        <v>36.236129617681456</v>
      </c>
      <c r="AF49">
        <v>36.236129617681456</v>
      </c>
      <c r="AG49">
        <v>36.236129617681456</v>
      </c>
      <c r="AH49">
        <v>36.236129617681456</v>
      </c>
      <c r="AI49">
        <v>36.236129617681456</v>
      </c>
    </row>
  </sheetData>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A2590-CE75-4F3F-9DC5-691E9CF0BEF5}">
  <sheetPr>
    <tabColor theme="9" tint="0.59999389629810485"/>
  </sheetPr>
  <dimension ref="A1:AI49"/>
  <sheetViews>
    <sheetView zoomScale="80" zoomScaleNormal="80" workbookViewId="0"/>
  </sheetViews>
  <sheetFormatPr defaultRowHeight="15" x14ac:dyDescent="0.25"/>
  <cols>
    <col min="2" max="2" width="31.85546875" bestFit="1" customWidth="1"/>
    <col min="4" max="4" width="14.7109375" bestFit="1" customWidth="1"/>
  </cols>
  <sheetData>
    <row r="1" spans="1:35" x14ac:dyDescent="0.25">
      <c r="E1">
        <v>2020</v>
      </c>
      <c r="F1">
        <v>2021</v>
      </c>
      <c r="G1">
        <v>2022</v>
      </c>
      <c r="H1">
        <v>2023</v>
      </c>
      <c r="I1">
        <v>2024</v>
      </c>
      <c r="J1">
        <v>2025</v>
      </c>
      <c r="K1">
        <v>2026</v>
      </c>
      <c r="L1">
        <v>2027</v>
      </c>
      <c r="M1">
        <v>2028</v>
      </c>
      <c r="N1">
        <v>2029</v>
      </c>
      <c r="O1">
        <v>2030</v>
      </c>
      <c r="P1">
        <v>2031</v>
      </c>
      <c r="Q1">
        <v>2032</v>
      </c>
      <c r="R1">
        <v>2033</v>
      </c>
      <c r="S1">
        <v>2034</v>
      </c>
      <c r="T1">
        <v>2035</v>
      </c>
      <c r="U1">
        <v>2036</v>
      </c>
      <c r="V1">
        <v>2037</v>
      </c>
      <c r="W1">
        <v>2038</v>
      </c>
      <c r="X1">
        <v>2039</v>
      </c>
      <c r="Y1">
        <v>2040</v>
      </c>
      <c r="Z1">
        <v>2041</v>
      </c>
      <c r="AA1">
        <v>2042</v>
      </c>
      <c r="AB1">
        <v>2043</v>
      </c>
      <c r="AC1">
        <v>2044</v>
      </c>
      <c r="AD1">
        <v>2045</v>
      </c>
      <c r="AE1">
        <v>2046</v>
      </c>
      <c r="AF1">
        <v>2047</v>
      </c>
      <c r="AG1">
        <v>2048</v>
      </c>
      <c r="AH1">
        <v>2049</v>
      </c>
      <c r="AI1">
        <v>2050</v>
      </c>
    </row>
    <row r="2" spans="1:35" x14ac:dyDescent="0.25">
      <c r="A2" t="s">
        <v>317</v>
      </c>
    </row>
    <row r="3" spans="1:35" x14ac:dyDescent="0.25">
      <c r="D3" t="s">
        <v>74</v>
      </c>
      <c r="E3">
        <v>64.708358763279037</v>
      </c>
      <c r="F3">
        <v>64.406436936585081</v>
      </c>
      <c r="G3">
        <v>64.176757156782003</v>
      </c>
      <c r="H3">
        <v>65.205697446825567</v>
      </c>
      <c r="I3">
        <v>65.603062628551626</v>
      </c>
      <c r="J3">
        <v>65.697734820981452</v>
      </c>
      <c r="K3">
        <v>65.604553721726603</v>
      </c>
      <c r="L3">
        <v>65.445125474410062</v>
      </c>
      <c r="M3">
        <v>65.277562252123019</v>
      </c>
      <c r="N3">
        <v>65.011362391847214</v>
      </c>
      <c r="O3">
        <v>65.044866824111125</v>
      </c>
      <c r="P3">
        <v>65.62260189180968</v>
      </c>
      <c r="Q3">
        <v>66.276685091340525</v>
      </c>
      <c r="R3">
        <v>67.015359721180332</v>
      </c>
      <c r="S3">
        <v>67.433999379934178</v>
      </c>
      <c r="T3">
        <v>67.797001555139673</v>
      </c>
      <c r="U3">
        <v>68.276673660705484</v>
      </c>
      <c r="V3">
        <v>68.794739994225012</v>
      </c>
      <c r="W3">
        <v>69.215102088756808</v>
      </c>
      <c r="X3">
        <v>69.542751245162961</v>
      </c>
      <c r="Y3">
        <v>69.825286860858299</v>
      </c>
      <c r="Z3">
        <v>70.12149302599363</v>
      </c>
      <c r="AA3">
        <v>70.446776045032905</v>
      </c>
      <c r="AB3">
        <v>70.890429696927555</v>
      </c>
      <c r="AC3">
        <v>71.299228462852241</v>
      </c>
      <c r="AD3">
        <v>71.605996182567395</v>
      </c>
      <c r="AE3">
        <v>71.830619147444281</v>
      </c>
      <c r="AF3">
        <v>72.03325779794595</v>
      </c>
      <c r="AG3">
        <v>72.164019724643296</v>
      </c>
      <c r="AH3">
        <v>72.393597433709047</v>
      </c>
      <c r="AI3">
        <v>72.539303529937612</v>
      </c>
    </row>
    <row r="4" spans="1:35" x14ac:dyDescent="0.25">
      <c r="D4" t="s">
        <v>23</v>
      </c>
      <c r="E4">
        <v>6.5678152609904927</v>
      </c>
      <c r="F4">
        <v>6.5678152609904927</v>
      </c>
      <c r="G4">
        <v>6.5678152609904927</v>
      </c>
      <c r="H4">
        <v>6.5678152609904927</v>
      </c>
      <c r="I4">
        <v>6.5678152609904927</v>
      </c>
      <c r="J4">
        <v>6.5678152609904927</v>
      </c>
      <c r="K4">
        <v>6.5678152609904927</v>
      </c>
      <c r="L4">
        <v>6.5678152609904927</v>
      </c>
      <c r="M4">
        <v>6.6499999999999986</v>
      </c>
      <c r="N4">
        <v>6.8874999999999993</v>
      </c>
      <c r="O4">
        <v>7.8374999999999986</v>
      </c>
      <c r="P4">
        <v>7.8374999999999986</v>
      </c>
      <c r="Q4">
        <v>7.8374999999999986</v>
      </c>
      <c r="R4">
        <v>7.8374999999999986</v>
      </c>
      <c r="S4">
        <v>7.8374999999999986</v>
      </c>
      <c r="T4">
        <v>7.8374999999999986</v>
      </c>
      <c r="U4">
        <v>7.8374999999999986</v>
      </c>
      <c r="V4">
        <v>7.8374999999999986</v>
      </c>
      <c r="W4">
        <v>7.8374999999999986</v>
      </c>
      <c r="X4">
        <v>7.8374999999999986</v>
      </c>
      <c r="Y4">
        <v>7.8374999999999986</v>
      </c>
      <c r="Z4">
        <v>7.8374999999999986</v>
      </c>
      <c r="AA4">
        <v>7.8374999999999986</v>
      </c>
      <c r="AB4">
        <v>7.8374999999999986</v>
      </c>
      <c r="AC4">
        <v>7.8374999999999986</v>
      </c>
      <c r="AD4">
        <v>7.8374999999999986</v>
      </c>
      <c r="AE4">
        <v>7.8374999999999986</v>
      </c>
      <c r="AF4">
        <v>7.8374999999999986</v>
      </c>
      <c r="AG4">
        <v>7.8374999999999986</v>
      </c>
      <c r="AH4">
        <v>7.8374999999999986</v>
      </c>
      <c r="AI4">
        <v>7.8374999999999986</v>
      </c>
    </row>
    <row r="6" spans="1:35" x14ac:dyDescent="0.25">
      <c r="A6" t="s">
        <v>318</v>
      </c>
    </row>
    <row r="7" spans="1:35" x14ac:dyDescent="0.25">
      <c r="B7" t="s">
        <v>319</v>
      </c>
      <c r="C7" t="s">
        <v>320</v>
      </c>
      <c r="D7" t="s">
        <v>321</v>
      </c>
      <c r="E7">
        <v>1.9480340076053591</v>
      </c>
      <c r="F7">
        <v>2.099935358382925</v>
      </c>
      <c r="G7">
        <v>2.293701672195871</v>
      </c>
      <c r="H7">
        <v>2.438467362632359</v>
      </c>
      <c r="I7">
        <v>2.5952373959950248</v>
      </c>
      <c r="J7">
        <v>2.7796422214191892</v>
      </c>
      <c r="K7">
        <v>2.9622816049327252</v>
      </c>
      <c r="L7">
        <v>3.1387484038858382</v>
      </c>
      <c r="M7">
        <v>3.3051756166055708</v>
      </c>
      <c r="N7">
        <v>3.4746368968228039</v>
      </c>
      <c r="O7">
        <v>3.648942114428785</v>
      </c>
      <c r="P7">
        <v>3.681373359096634</v>
      </c>
      <c r="Q7">
        <v>3.7161436408953259</v>
      </c>
      <c r="R7">
        <v>3.7515907216359832</v>
      </c>
      <c r="S7">
        <v>3.789493556066946</v>
      </c>
      <c r="T7">
        <v>3.8319843872069592</v>
      </c>
      <c r="U7">
        <v>3.879940334084202</v>
      </c>
      <c r="V7">
        <v>3.9235119991840799</v>
      </c>
      <c r="W7">
        <v>3.9876394698125468</v>
      </c>
      <c r="X7">
        <v>4.0620287697964734</v>
      </c>
      <c r="Y7">
        <v>4.1484156767847509</v>
      </c>
      <c r="Z7">
        <v>4.2523182235000734</v>
      </c>
      <c r="AA7">
        <v>4.3577255252294327</v>
      </c>
      <c r="AB7">
        <v>4.4617543813215539</v>
      </c>
      <c r="AC7">
        <v>4.5636798242799479</v>
      </c>
      <c r="AD7">
        <v>4.6634583051801037</v>
      </c>
      <c r="AE7">
        <v>4.7637141099244138</v>
      </c>
      <c r="AF7">
        <v>4.8609392416725834</v>
      </c>
      <c r="AG7">
        <v>4.9535596990242157</v>
      </c>
      <c r="AH7">
        <v>5.0404122544171894</v>
      </c>
      <c r="AI7">
        <v>5.124301617338535</v>
      </c>
    </row>
    <row r="8" spans="1:35" x14ac:dyDescent="0.25">
      <c r="D8" t="s">
        <v>155</v>
      </c>
      <c r="E8">
        <v>3.2443508980116489</v>
      </c>
      <c r="F8">
        <v>3.436719841411831</v>
      </c>
      <c r="G8">
        <v>3.6898864790623991</v>
      </c>
      <c r="H8">
        <v>3.8514494480642258</v>
      </c>
      <c r="I8">
        <v>4.024061164156266</v>
      </c>
      <c r="J8">
        <v>4.2332058492919931</v>
      </c>
      <c r="K8">
        <v>4.4378209170404217</v>
      </c>
      <c r="L8">
        <v>4.6312613031688272</v>
      </c>
      <c r="M8">
        <v>4.80916488889343</v>
      </c>
      <c r="N8">
        <v>4.9892596493299202</v>
      </c>
      <c r="O8">
        <v>5.1733675840573357</v>
      </c>
      <c r="P8">
        <v>5.1703401655698604</v>
      </c>
      <c r="Q8">
        <v>5.170017052964532</v>
      </c>
      <c r="R8">
        <v>5.1679158615791936</v>
      </c>
      <c r="S8">
        <v>5.1654016419509654</v>
      </c>
      <c r="T8">
        <v>5.1639201387782707</v>
      </c>
      <c r="U8">
        <v>5.1625984290874642</v>
      </c>
      <c r="V8">
        <v>5.1474691278151159</v>
      </c>
      <c r="W8">
        <v>5.148191934078147</v>
      </c>
      <c r="X8">
        <v>5.1523874349808088</v>
      </c>
      <c r="Y8">
        <v>5.1609430726979033</v>
      </c>
      <c r="Z8">
        <v>5.1882703358225282</v>
      </c>
      <c r="AA8">
        <v>5.2185251330437046</v>
      </c>
      <c r="AB8">
        <v>5.2497275981556504</v>
      </c>
      <c r="AC8">
        <v>5.2808869991134522</v>
      </c>
      <c r="AD8">
        <v>5.3112874115575481</v>
      </c>
      <c r="AE8">
        <v>5.3429489004131634</v>
      </c>
      <c r="AF8">
        <v>5.373921924736921</v>
      </c>
      <c r="AG8">
        <v>5.405123010042197</v>
      </c>
      <c r="AH8">
        <v>5.4353685685883342</v>
      </c>
      <c r="AI8">
        <v>5.469017599660785</v>
      </c>
    </row>
    <row r="9" spans="1:35" x14ac:dyDescent="0.25">
      <c r="D9" t="s">
        <v>48</v>
      </c>
      <c r="E9">
        <v>0.40198949048578442</v>
      </c>
      <c r="F9">
        <v>0.48808284918913808</v>
      </c>
      <c r="G9">
        <v>0.58289565151498735</v>
      </c>
      <c r="H9">
        <v>0.66368150418565475</v>
      </c>
      <c r="I9">
        <v>0.74592572142042068</v>
      </c>
      <c r="J9">
        <v>0.83518344264135247</v>
      </c>
      <c r="K9">
        <v>0.92307989859127548</v>
      </c>
      <c r="L9">
        <v>1.0082265362459599</v>
      </c>
      <c r="M9">
        <v>1.0893947317348669</v>
      </c>
      <c r="N9">
        <v>1.1708332746812731</v>
      </c>
      <c r="O9">
        <v>1.252999470024539</v>
      </c>
      <c r="P9">
        <v>1.250678291569769</v>
      </c>
      <c r="Q9">
        <v>1.2487676717013769</v>
      </c>
      <c r="R9">
        <v>1.2465694333906721</v>
      </c>
      <c r="S9">
        <v>1.244456861800034</v>
      </c>
      <c r="T9">
        <v>1.2431422485795329</v>
      </c>
      <c r="U9">
        <v>1.2423463383817981</v>
      </c>
      <c r="V9">
        <v>1.2385211859104639</v>
      </c>
      <c r="W9">
        <v>1.2384203481378231</v>
      </c>
      <c r="X9">
        <v>1.238194276360213</v>
      </c>
      <c r="Y9">
        <v>1.237769619004905</v>
      </c>
      <c r="Z9">
        <v>1.2397396245126719</v>
      </c>
      <c r="AA9">
        <v>1.2451113206669171</v>
      </c>
      <c r="AB9">
        <v>1.25071752490669</v>
      </c>
      <c r="AC9">
        <v>1.2563298670626519</v>
      </c>
      <c r="AD9">
        <v>1.261765269942078</v>
      </c>
      <c r="AE9">
        <v>1.267500241819626</v>
      </c>
      <c r="AF9">
        <v>1.273114837393168</v>
      </c>
      <c r="AG9">
        <v>1.278858606636182</v>
      </c>
      <c r="AH9">
        <v>1.2844484177805831</v>
      </c>
      <c r="AI9">
        <v>1.289974041989767</v>
      </c>
    </row>
    <row r="10" spans="1:35" x14ac:dyDescent="0.25">
      <c r="C10" t="s">
        <v>322</v>
      </c>
      <c r="D10" t="s">
        <v>321</v>
      </c>
      <c r="E10">
        <v>0.6098150684931507</v>
      </c>
      <c r="F10">
        <v>0.65513493150684932</v>
      </c>
      <c r="G10">
        <v>0.70045479452054804</v>
      </c>
      <c r="H10">
        <v>0.74577465753424665</v>
      </c>
      <c r="I10">
        <v>0.79109452054794538</v>
      </c>
      <c r="J10">
        <v>0.83641438356164399</v>
      </c>
      <c r="K10">
        <v>0.88173424657534261</v>
      </c>
      <c r="L10">
        <v>0.92705410958904122</v>
      </c>
      <c r="M10">
        <v>0.97237397260273983</v>
      </c>
      <c r="N10">
        <v>1.017693835616438</v>
      </c>
      <c r="O10">
        <v>1.0630136986301371</v>
      </c>
      <c r="P10">
        <v>1.0630136986301371</v>
      </c>
      <c r="Q10">
        <v>1.0630136986301371</v>
      </c>
      <c r="R10">
        <v>1.0630136986301371</v>
      </c>
      <c r="S10">
        <v>1.0630136986301371</v>
      </c>
      <c r="T10">
        <v>1.0630136986301371</v>
      </c>
      <c r="U10">
        <v>1.0630136986301371</v>
      </c>
      <c r="V10">
        <v>1.0630136986301371</v>
      </c>
      <c r="W10">
        <v>1.0630136986301371</v>
      </c>
      <c r="X10">
        <v>1.0630136986301371</v>
      </c>
      <c r="Y10">
        <v>1.0630136986301371</v>
      </c>
      <c r="Z10">
        <v>1.0630136986301371</v>
      </c>
      <c r="AA10">
        <v>1.0630136986301371</v>
      </c>
      <c r="AB10">
        <v>1.0630136986301371</v>
      </c>
      <c r="AC10">
        <v>1.0630136986301371</v>
      </c>
      <c r="AD10">
        <v>1.0630136986301371</v>
      </c>
      <c r="AE10">
        <v>1.0630136986301371</v>
      </c>
      <c r="AF10">
        <v>1.0630136986301371</v>
      </c>
      <c r="AG10">
        <v>1.0630136986301371</v>
      </c>
      <c r="AH10">
        <v>1.0630136986301371</v>
      </c>
      <c r="AI10">
        <v>1.0630136986301371</v>
      </c>
    </row>
    <row r="11" spans="1:35" x14ac:dyDescent="0.25">
      <c r="D11" t="s">
        <v>155</v>
      </c>
      <c r="E11">
        <v>1.007095890410959</v>
      </c>
      <c r="F11">
        <v>1.075975342465753</v>
      </c>
      <c r="G11">
        <v>1.1448547945205481</v>
      </c>
      <c r="H11">
        <v>1.213734246575342</v>
      </c>
      <c r="I11">
        <v>1.2826136986301371</v>
      </c>
      <c r="J11">
        <v>1.351493150684931</v>
      </c>
      <c r="K11">
        <v>1.4203726027397261</v>
      </c>
      <c r="L11">
        <v>1.4892520547945201</v>
      </c>
      <c r="M11">
        <v>1.5581315068493149</v>
      </c>
      <c r="N11">
        <v>1.62701095890411</v>
      </c>
      <c r="O11">
        <v>1.6958904109589039</v>
      </c>
      <c r="P11">
        <v>1.6958904109589039</v>
      </c>
      <c r="Q11">
        <v>1.6958904109589039</v>
      </c>
      <c r="R11">
        <v>1.6958904109589039</v>
      </c>
      <c r="S11">
        <v>1.6958904109589039</v>
      </c>
      <c r="T11">
        <v>1.6958904109589039</v>
      </c>
      <c r="U11">
        <v>1.6958904109589039</v>
      </c>
      <c r="V11">
        <v>1.6958904109589039</v>
      </c>
      <c r="W11">
        <v>1.6958904109589039</v>
      </c>
      <c r="X11">
        <v>1.6958904109589039</v>
      </c>
      <c r="Y11">
        <v>1.6958904109589039</v>
      </c>
      <c r="Z11">
        <v>1.6958904109589039</v>
      </c>
      <c r="AA11">
        <v>1.6958904109589039</v>
      </c>
      <c r="AB11">
        <v>1.6958904109589039</v>
      </c>
      <c r="AC11">
        <v>1.6958904109589039</v>
      </c>
      <c r="AD11">
        <v>1.6958904109589039</v>
      </c>
      <c r="AE11">
        <v>1.6958904109589039</v>
      </c>
      <c r="AF11">
        <v>1.6958904109589039</v>
      </c>
      <c r="AG11">
        <v>1.6958904109589039</v>
      </c>
      <c r="AH11">
        <v>1.6958904109589039</v>
      </c>
      <c r="AI11">
        <v>1.6958904109589039</v>
      </c>
    </row>
    <row r="12" spans="1:35" x14ac:dyDescent="0.25">
      <c r="D12" t="s">
        <v>48</v>
      </c>
      <c r="E12">
        <v>0.33933561643835619</v>
      </c>
      <c r="F12">
        <v>0.41170342465753418</v>
      </c>
      <c r="G12">
        <v>0.48407123287671228</v>
      </c>
      <c r="H12">
        <v>0.55643904109589037</v>
      </c>
      <c r="I12">
        <v>0.62880684931506836</v>
      </c>
      <c r="J12">
        <v>0.70117465753424646</v>
      </c>
      <c r="K12">
        <v>0.77354246575342445</v>
      </c>
      <c r="L12">
        <v>0.84591027397260254</v>
      </c>
      <c r="M12">
        <v>0.91827808219178075</v>
      </c>
      <c r="N12">
        <v>0.99064589041095874</v>
      </c>
      <c r="O12">
        <v>1.0630136986301371</v>
      </c>
      <c r="P12">
        <v>1.0630136986301371</v>
      </c>
      <c r="Q12">
        <v>1.0630136986301371</v>
      </c>
      <c r="R12">
        <v>1.0630136986301371</v>
      </c>
      <c r="S12">
        <v>1.0630136986301371</v>
      </c>
      <c r="T12">
        <v>1.0630136986301371</v>
      </c>
      <c r="U12">
        <v>1.0630136986301371</v>
      </c>
      <c r="V12">
        <v>1.0630136986301371</v>
      </c>
      <c r="W12">
        <v>1.0630136986301371</v>
      </c>
      <c r="X12">
        <v>1.0630136986301371</v>
      </c>
      <c r="Y12">
        <v>1.0630136986301371</v>
      </c>
      <c r="Z12">
        <v>1.0630136986301371</v>
      </c>
      <c r="AA12">
        <v>1.0630136986301371</v>
      </c>
      <c r="AB12">
        <v>1.0630136986301371</v>
      </c>
      <c r="AC12">
        <v>1.0630136986301371</v>
      </c>
      <c r="AD12">
        <v>1.0630136986301371</v>
      </c>
      <c r="AE12">
        <v>1.0630136986301371</v>
      </c>
      <c r="AF12">
        <v>1.0630136986301371</v>
      </c>
      <c r="AG12">
        <v>1.0630136986301371</v>
      </c>
      <c r="AH12">
        <v>1.0630136986301371</v>
      </c>
      <c r="AI12">
        <v>1.0630136986301371</v>
      </c>
    </row>
    <row r="13" spans="1:35" x14ac:dyDescent="0.25">
      <c r="C13" t="s">
        <v>323</v>
      </c>
      <c r="D13" t="s">
        <v>321</v>
      </c>
      <c r="E13">
        <v>1.9480340076053591</v>
      </c>
      <c r="F13">
        <v>2.099935358382925</v>
      </c>
      <c r="G13">
        <v>2.293701672195871</v>
      </c>
      <c r="H13">
        <v>2.438467362632359</v>
      </c>
      <c r="I13">
        <v>2.5952373959950248</v>
      </c>
      <c r="J13">
        <v>2.7796422214191892</v>
      </c>
      <c r="K13">
        <v>2.9622816049327252</v>
      </c>
      <c r="L13">
        <v>3.1387484038858382</v>
      </c>
      <c r="M13">
        <v>3.3051756166055708</v>
      </c>
      <c r="N13">
        <v>3.4746368968228039</v>
      </c>
      <c r="O13">
        <v>3.648942114428785</v>
      </c>
      <c r="P13">
        <v>3.681373359096634</v>
      </c>
      <c r="Q13">
        <v>3.7161436408953259</v>
      </c>
      <c r="R13">
        <v>3.7515907216359832</v>
      </c>
      <c r="S13">
        <v>3.789493556066946</v>
      </c>
      <c r="T13">
        <v>3.8319843872069592</v>
      </c>
      <c r="U13">
        <v>3.879940334084202</v>
      </c>
      <c r="V13">
        <v>3.9235119991840799</v>
      </c>
      <c r="W13">
        <v>3.9876394698125468</v>
      </c>
      <c r="X13">
        <v>4.0620287697964734</v>
      </c>
      <c r="Y13">
        <v>4.1484156767847509</v>
      </c>
      <c r="Z13">
        <v>4.2523182235000734</v>
      </c>
      <c r="AA13">
        <v>4.3577255252294327</v>
      </c>
      <c r="AB13">
        <v>4.4617543813215539</v>
      </c>
      <c r="AC13">
        <v>4.5636798242799479</v>
      </c>
      <c r="AD13">
        <v>4.6634583051801037</v>
      </c>
      <c r="AE13">
        <v>4.7637141099244138</v>
      </c>
      <c r="AF13">
        <v>4.8609392416725834</v>
      </c>
      <c r="AG13">
        <v>4.9535596990242157</v>
      </c>
      <c r="AH13">
        <v>5.0404122544171894</v>
      </c>
      <c r="AI13">
        <v>5.124301617338535</v>
      </c>
    </row>
    <row r="14" spans="1:35" x14ac:dyDescent="0.25">
      <c r="D14" t="s">
        <v>155</v>
      </c>
      <c r="E14">
        <v>3.2443508980116489</v>
      </c>
      <c r="F14">
        <v>3.436719841411831</v>
      </c>
      <c r="G14">
        <v>3.6898864790623991</v>
      </c>
      <c r="H14">
        <v>3.8514494480642258</v>
      </c>
      <c r="I14">
        <v>4.024061164156266</v>
      </c>
      <c r="J14">
        <v>4.2332058492919931</v>
      </c>
      <c r="K14">
        <v>4.4378209170404217</v>
      </c>
      <c r="L14">
        <v>4.6312613031688272</v>
      </c>
      <c r="M14">
        <v>4.80916488889343</v>
      </c>
      <c r="N14">
        <v>4.9892596493299202</v>
      </c>
      <c r="O14">
        <v>5.1733675840573357</v>
      </c>
      <c r="P14">
        <v>5.1703401655698604</v>
      </c>
      <c r="Q14">
        <v>5.170017052964532</v>
      </c>
      <c r="R14">
        <v>5.1679158615791936</v>
      </c>
      <c r="S14">
        <v>5.1654016419509654</v>
      </c>
      <c r="T14">
        <v>5.1639201387782707</v>
      </c>
      <c r="U14">
        <v>5.1625984290874642</v>
      </c>
      <c r="V14">
        <v>5.1474691278151159</v>
      </c>
      <c r="W14">
        <v>5.148191934078147</v>
      </c>
      <c r="X14">
        <v>5.1523874349808088</v>
      </c>
      <c r="Y14">
        <v>5.1609430726979033</v>
      </c>
      <c r="Z14">
        <v>5.1882703358225282</v>
      </c>
      <c r="AA14">
        <v>5.2185251330437046</v>
      </c>
      <c r="AB14">
        <v>5.2497275981556504</v>
      </c>
      <c r="AC14">
        <v>5.2808869991134522</v>
      </c>
      <c r="AD14">
        <v>5.3112874115575481</v>
      </c>
      <c r="AE14">
        <v>5.3429489004131634</v>
      </c>
      <c r="AF14">
        <v>5.373921924736921</v>
      </c>
      <c r="AG14">
        <v>5.405123010042197</v>
      </c>
      <c r="AH14">
        <v>5.4353685685883342</v>
      </c>
      <c r="AI14">
        <v>5.469017599660785</v>
      </c>
    </row>
    <row r="15" spans="1:35" x14ac:dyDescent="0.25">
      <c r="D15" t="s">
        <v>48</v>
      </c>
      <c r="E15">
        <v>0.40198949048578442</v>
      </c>
      <c r="F15">
        <v>0.48808284918913808</v>
      </c>
      <c r="G15">
        <v>0.58289565151498735</v>
      </c>
      <c r="H15">
        <v>0.66368150418565475</v>
      </c>
      <c r="I15">
        <v>0.74592572142042068</v>
      </c>
      <c r="J15">
        <v>0.83518344264135247</v>
      </c>
      <c r="K15">
        <v>0.92307989859127548</v>
      </c>
      <c r="L15">
        <v>1.0082265362459599</v>
      </c>
      <c r="M15">
        <v>1.0893947317348669</v>
      </c>
      <c r="N15">
        <v>1.1708332746812731</v>
      </c>
      <c r="O15">
        <v>1.252999470024539</v>
      </c>
      <c r="P15">
        <v>1.250678291569769</v>
      </c>
      <c r="Q15">
        <v>1.2487676717013769</v>
      </c>
      <c r="R15">
        <v>1.2465694333906721</v>
      </c>
      <c r="S15">
        <v>1.244456861800034</v>
      </c>
      <c r="T15">
        <v>1.2431422485795329</v>
      </c>
      <c r="U15">
        <v>1.2423463383817981</v>
      </c>
      <c r="V15">
        <v>1.2385211859104639</v>
      </c>
      <c r="W15">
        <v>1.2384203481378231</v>
      </c>
      <c r="X15">
        <v>1.238194276360213</v>
      </c>
      <c r="Y15">
        <v>1.237769619004905</v>
      </c>
      <c r="Z15">
        <v>1.2397396245126719</v>
      </c>
      <c r="AA15">
        <v>1.2451113206669171</v>
      </c>
      <c r="AB15">
        <v>1.25071752490669</v>
      </c>
      <c r="AC15">
        <v>1.2563298670626519</v>
      </c>
      <c r="AD15">
        <v>1.261765269942078</v>
      </c>
      <c r="AE15">
        <v>1.267500241819626</v>
      </c>
      <c r="AF15">
        <v>1.273114837393168</v>
      </c>
      <c r="AG15">
        <v>1.278858606636182</v>
      </c>
      <c r="AH15">
        <v>1.2844484177805831</v>
      </c>
      <c r="AI15">
        <v>1.289974041989767</v>
      </c>
    </row>
    <row r="16" spans="1:35" x14ac:dyDescent="0.25">
      <c r="B16" t="s">
        <v>324</v>
      </c>
      <c r="C16" t="s">
        <v>325</v>
      </c>
      <c r="D16" t="s">
        <v>321</v>
      </c>
      <c r="E16">
        <v>8.6743388705585041</v>
      </c>
      <c r="F16">
        <v>8.7128504803935698</v>
      </c>
      <c r="G16">
        <v>8.2750703204873606</v>
      </c>
      <c r="H16">
        <v>7.6436894208126764</v>
      </c>
      <c r="I16">
        <v>6.4264147264687326</v>
      </c>
      <c r="J16">
        <v>5.8193962378580926</v>
      </c>
      <c r="K16">
        <v>5.5588748785164723</v>
      </c>
      <c r="L16">
        <v>5.5880313150356447</v>
      </c>
      <c r="M16">
        <v>6.2042773807200149</v>
      </c>
      <c r="N16">
        <v>6.7290780652324358</v>
      </c>
      <c r="O16">
        <v>7.0449169303125903</v>
      </c>
      <c r="P16">
        <v>7.0540210509658214</v>
      </c>
      <c r="Q16">
        <v>7.0868481443053728</v>
      </c>
      <c r="R16">
        <v>7.1460948333910848</v>
      </c>
      <c r="S16">
        <v>7.2152652763170053</v>
      </c>
      <c r="T16">
        <v>7.2766069028275293</v>
      </c>
      <c r="U16">
        <v>7.333453589020178</v>
      </c>
      <c r="V16">
        <v>7.3846016943371264</v>
      </c>
      <c r="W16">
        <v>7.4358285910261142</v>
      </c>
      <c r="X16">
        <v>7.4860959327741794</v>
      </c>
      <c r="Y16">
        <v>7.5311284514071728</v>
      </c>
      <c r="Z16">
        <v>7.5702758650443922</v>
      </c>
      <c r="AA16">
        <v>7.6069125290316801</v>
      </c>
      <c r="AB16">
        <v>7.6466507715813661</v>
      </c>
      <c r="AC16">
        <v>7.6897337921913458</v>
      </c>
      <c r="AD16">
        <v>7.7330595878785982</v>
      </c>
      <c r="AE16">
        <v>7.7736247983508946</v>
      </c>
      <c r="AF16">
        <v>7.8076817072166689</v>
      </c>
      <c r="AG16">
        <v>7.8340452960239766</v>
      </c>
      <c r="AH16">
        <v>7.8577647694690338</v>
      </c>
      <c r="AI16">
        <v>7.8787667538568318</v>
      </c>
    </row>
    <row r="17" spans="1:35" x14ac:dyDescent="0.25">
      <c r="D17" t="s">
        <v>155</v>
      </c>
      <c r="E17">
        <v>8.6743388705585041</v>
      </c>
      <c r="F17">
        <v>8.7128504803935698</v>
      </c>
      <c r="G17">
        <v>8.2750703204873606</v>
      </c>
      <c r="H17">
        <v>7.6436894208126764</v>
      </c>
      <c r="I17">
        <v>6.4264147264687326</v>
      </c>
      <c r="J17">
        <v>5.8193962378580926</v>
      </c>
      <c r="K17">
        <v>5.5588748785164723</v>
      </c>
      <c r="L17">
        <v>5.5880313150356447</v>
      </c>
      <c r="M17">
        <v>6.2042773807200149</v>
      </c>
      <c r="N17">
        <v>6.7290780652324358</v>
      </c>
      <c r="O17">
        <v>7.0449169303125903</v>
      </c>
      <c r="P17">
        <v>7.0540210509658214</v>
      </c>
      <c r="Q17">
        <v>7.0868481443053728</v>
      </c>
      <c r="R17">
        <v>7.1460948333910848</v>
      </c>
      <c r="S17">
        <v>7.2152652763170053</v>
      </c>
      <c r="T17">
        <v>7.2766069028275293</v>
      </c>
      <c r="U17">
        <v>7.333453589020178</v>
      </c>
      <c r="V17">
        <v>7.3846016943371264</v>
      </c>
      <c r="W17">
        <v>7.4358285910261142</v>
      </c>
      <c r="X17">
        <v>7.4860959327741794</v>
      </c>
      <c r="Y17">
        <v>7.5311284514071728</v>
      </c>
      <c r="Z17">
        <v>7.5702758650443922</v>
      </c>
      <c r="AA17">
        <v>7.6069125290316801</v>
      </c>
      <c r="AB17">
        <v>7.6466507715813661</v>
      </c>
      <c r="AC17">
        <v>7.6897337921913458</v>
      </c>
      <c r="AD17">
        <v>7.7330595878785982</v>
      </c>
      <c r="AE17">
        <v>7.7736247983508946</v>
      </c>
      <c r="AF17">
        <v>7.8076817072166689</v>
      </c>
      <c r="AG17">
        <v>7.8340452960239766</v>
      </c>
      <c r="AH17">
        <v>7.8577647694690338</v>
      </c>
      <c r="AI17">
        <v>7.8787667538568318</v>
      </c>
    </row>
    <row r="18" spans="1:35" x14ac:dyDescent="0.25">
      <c r="D18" t="s">
        <v>48</v>
      </c>
      <c r="E18">
        <v>8.7588874686144713</v>
      </c>
      <c r="F18">
        <v>8.7981956210307679</v>
      </c>
      <c r="G18">
        <v>8.3554762930100424</v>
      </c>
      <c r="H18">
        <v>7.7220999959446548</v>
      </c>
      <c r="I18">
        <v>6.4972720514605156</v>
      </c>
      <c r="J18">
        <v>5.887476182015341</v>
      </c>
      <c r="K18">
        <v>5.6284313605834599</v>
      </c>
      <c r="L18">
        <v>5.6618006581625506</v>
      </c>
      <c r="M18">
        <v>6.2873711165542669</v>
      </c>
      <c r="N18">
        <v>6.8199781018139944</v>
      </c>
      <c r="O18">
        <v>7.1404522042671887</v>
      </c>
      <c r="P18">
        <v>7.1504049085964621</v>
      </c>
      <c r="Q18">
        <v>7.1846590969103996</v>
      </c>
      <c r="R18">
        <v>7.2455688325147278</v>
      </c>
      <c r="S18">
        <v>7.3164560261734382</v>
      </c>
      <c r="T18">
        <v>7.3790670408525569</v>
      </c>
      <c r="U18">
        <v>7.4371586310376641</v>
      </c>
      <c r="V18">
        <v>7.4895182997165817</v>
      </c>
      <c r="W18">
        <v>7.5419632562180112</v>
      </c>
      <c r="X18">
        <v>7.5934348887837988</v>
      </c>
      <c r="Y18">
        <v>7.6396159871675522</v>
      </c>
      <c r="Z18">
        <v>7.6798504167762278</v>
      </c>
      <c r="AA18">
        <v>7.7175497744144961</v>
      </c>
      <c r="AB18">
        <v>7.75838734082883</v>
      </c>
      <c r="AC18">
        <v>7.8026039033588326</v>
      </c>
      <c r="AD18">
        <v>7.8470593748229787</v>
      </c>
      <c r="AE18">
        <v>7.8887098821883672</v>
      </c>
      <c r="AF18">
        <v>7.9237642831160171</v>
      </c>
      <c r="AG18">
        <v>7.9509903823346946</v>
      </c>
      <c r="AH18">
        <v>7.9754424816282086</v>
      </c>
      <c r="AI18">
        <v>7.9970417159842722</v>
      </c>
    </row>
    <row r="19" spans="1:35" x14ac:dyDescent="0.25">
      <c r="C19" t="s">
        <v>320</v>
      </c>
      <c r="D19" t="s">
        <v>321</v>
      </c>
      <c r="E19">
        <v>5.4315426353268519</v>
      </c>
      <c r="F19">
        <v>5.310907591468899</v>
      </c>
      <c r="G19">
        <v>5.250145742709579</v>
      </c>
      <c r="H19">
        <v>5.0516918147928092</v>
      </c>
      <c r="I19">
        <v>4.875271571599586</v>
      </c>
      <c r="J19">
        <v>4.7455689651331721</v>
      </c>
      <c r="K19">
        <v>4.6012576264645251</v>
      </c>
      <c r="L19">
        <v>4.4407601610804637</v>
      </c>
      <c r="M19">
        <v>4.264428328509557</v>
      </c>
      <c r="N19">
        <v>4.092525515425729</v>
      </c>
      <c r="O19">
        <v>3.924958445304457</v>
      </c>
      <c r="P19">
        <v>3.9135822348712019</v>
      </c>
      <c r="Q19">
        <v>3.901331737939393</v>
      </c>
      <c r="R19">
        <v>3.8859049245608621</v>
      </c>
      <c r="S19">
        <v>3.8681936178084859</v>
      </c>
      <c r="T19">
        <v>3.8490261533681549</v>
      </c>
      <c r="U19">
        <v>3.827421738716736</v>
      </c>
      <c r="V19">
        <v>3.7920214893442208</v>
      </c>
      <c r="W19">
        <v>3.7654653331215271</v>
      </c>
      <c r="X19">
        <v>3.7344599772200082</v>
      </c>
      <c r="Y19">
        <v>3.6983368473434912</v>
      </c>
      <c r="Z19">
        <v>3.654175228971368</v>
      </c>
      <c r="AA19">
        <v>3.613054551105618</v>
      </c>
      <c r="AB19">
        <v>3.5756953722873468</v>
      </c>
      <c r="AC19">
        <v>3.5410210781027609</v>
      </c>
      <c r="AD19">
        <v>3.5079683526779868</v>
      </c>
      <c r="AE19">
        <v>3.4776352965556798</v>
      </c>
      <c r="AF19">
        <v>3.449166903786411</v>
      </c>
      <c r="AG19">
        <v>3.424036033396364</v>
      </c>
      <c r="AH19">
        <v>3.4010703837811569</v>
      </c>
      <c r="AI19">
        <v>3.3795872826671158</v>
      </c>
    </row>
    <row r="20" spans="1:35" x14ac:dyDescent="0.25">
      <c r="D20" t="s">
        <v>155</v>
      </c>
      <c r="E20">
        <v>4.9437918670207504</v>
      </c>
      <c r="F20">
        <v>4.8535486263558019</v>
      </c>
      <c r="G20">
        <v>4.8196006183532614</v>
      </c>
      <c r="H20">
        <v>4.6618096695340592</v>
      </c>
      <c r="I20">
        <v>4.5222260808299133</v>
      </c>
      <c r="J20">
        <v>4.4233478537172122</v>
      </c>
      <c r="K20">
        <v>4.3087560172239856</v>
      </c>
      <c r="L20">
        <v>4.1777642006851643</v>
      </c>
      <c r="M20">
        <v>4.0306742853270796</v>
      </c>
      <c r="N20">
        <v>3.8870169046325169</v>
      </c>
      <c r="O20">
        <v>3.7470238758164478</v>
      </c>
      <c r="P20">
        <v>3.7448955249407789</v>
      </c>
      <c r="Q20">
        <v>3.7427595779404741</v>
      </c>
      <c r="R20">
        <v>3.7392597618940422</v>
      </c>
      <c r="S20">
        <v>3.735564114707175</v>
      </c>
      <c r="T20">
        <v>3.7327256756688478</v>
      </c>
      <c r="U20">
        <v>3.7301913348971598</v>
      </c>
      <c r="V20">
        <v>3.7177829709418928</v>
      </c>
      <c r="W20">
        <v>3.71685443940757</v>
      </c>
      <c r="X20">
        <v>3.7143121282017701</v>
      </c>
      <c r="Y20">
        <v>3.7094741672324019</v>
      </c>
      <c r="Z20">
        <v>3.695798525566877</v>
      </c>
      <c r="AA20">
        <v>3.6827522847058298</v>
      </c>
      <c r="AB20">
        <v>3.6707941535801911</v>
      </c>
      <c r="AC20">
        <v>3.6592328154548079</v>
      </c>
      <c r="AD20">
        <v>3.6475011130843318</v>
      </c>
      <c r="AE20">
        <v>3.636977507369358</v>
      </c>
      <c r="AF20">
        <v>3.6264867880711709</v>
      </c>
      <c r="AG20">
        <v>3.6167928995591518</v>
      </c>
      <c r="AH20">
        <v>3.6070596527857059</v>
      </c>
      <c r="AI20">
        <v>3.596212318772297</v>
      </c>
    </row>
    <row r="21" spans="1:35" x14ac:dyDescent="0.25">
      <c r="D21" t="s">
        <v>48</v>
      </c>
      <c r="E21">
        <v>10.70524318091331</v>
      </c>
      <c r="F21">
        <v>10.35082722855976</v>
      </c>
      <c r="G21">
        <v>10.13027180485439</v>
      </c>
      <c r="H21">
        <v>9.6456291913945424</v>
      </c>
      <c r="I21">
        <v>9.1982874398604455</v>
      </c>
      <c r="J21">
        <v>8.8318099093303246</v>
      </c>
      <c r="K21">
        <v>8.4357905285921415</v>
      </c>
      <c r="L21">
        <v>8.0075767567838074</v>
      </c>
      <c r="M21">
        <v>7.548627924658625</v>
      </c>
      <c r="N21">
        <v>7.0950026965464419</v>
      </c>
      <c r="O21">
        <v>6.6471142420889064</v>
      </c>
      <c r="P21">
        <v>6.6497665179799723</v>
      </c>
      <c r="Q21">
        <v>6.6528956764990106</v>
      </c>
      <c r="R21">
        <v>6.652997628861506</v>
      </c>
      <c r="S21">
        <v>6.6520273047036698</v>
      </c>
      <c r="T21">
        <v>6.6505136573440513</v>
      </c>
      <c r="U21">
        <v>6.6477646419497676</v>
      </c>
      <c r="V21">
        <v>6.6264533156279306</v>
      </c>
      <c r="W21">
        <v>6.6257880915166094</v>
      </c>
      <c r="X21">
        <v>6.6250492499947837</v>
      </c>
      <c r="Y21">
        <v>6.6238003750767307</v>
      </c>
      <c r="Z21">
        <v>6.6103738945647734</v>
      </c>
      <c r="AA21">
        <v>6.5877429995877703</v>
      </c>
      <c r="AB21">
        <v>6.5669798815529301</v>
      </c>
      <c r="AC21">
        <v>6.5468426390246037</v>
      </c>
      <c r="AD21">
        <v>6.5263672920916749</v>
      </c>
      <c r="AE21">
        <v>6.5080021675401101</v>
      </c>
      <c r="AF21">
        <v>6.4895607072167509</v>
      </c>
      <c r="AG21">
        <v>6.4723196268697167</v>
      </c>
      <c r="AH21">
        <v>6.454816163378764</v>
      </c>
      <c r="AI21">
        <v>6.4374880053368484</v>
      </c>
    </row>
    <row r="22" spans="1:35" x14ac:dyDescent="0.25">
      <c r="C22" t="s">
        <v>322</v>
      </c>
      <c r="D22" t="s">
        <v>321</v>
      </c>
      <c r="E22">
        <v>0.54407110656875957</v>
      </c>
      <c r="F22">
        <v>0.48740211498091918</v>
      </c>
      <c r="G22">
        <v>0.4290014409517896</v>
      </c>
      <c r="H22">
        <v>0.37078036951179127</v>
      </c>
      <c r="I22">
        <v>0.31385782180498789</v>
      </c>
      <c r="J22">
        <v>0.25843414204469622</v>
      </c>
      <c r="K22">
        <v>0.20422844383943919</v>
      </c>
      <c r="L22">
        <v>0.15131831950691299</v>
      </c>
      <c r="M22">
        <v>9.9698887903502065E-2</v>
      </c>
      <c r="N22">
        <v>4.9292213798765541E-2</v>
      </c>
      <c r="O22">
        <v>0</v>
      </c>
      <c r="P22">
        <v>0</v>
      </c>
      <c r="Q22">
        <v>0</v>
      </c>
      <c r="R22">
        <v>0</v>
      </c>
      <c r="S22">
        <v>0</v>
      </c>
      <c r="T22">
        <v>0</v>
      </c>
      <c r="U22">
        <v>0</v>
      </c>
      <c r="V22">
        <v>0</v>
      </c>
      <c r="W22">
        <v>0</v>
      </c>
      <c r="X22">
        <v>0</v>
      </c>
      <c r="Y22">
        <v>0</v>
      </c>
      <c r="Z22">
        <v>0</v>
      </c>
      <c r="AA22">
        <v>0</v>
      </c>
      <c r="AB22">
        <v>0</v>
      </c>
      <c r="AC22">
        <v>0</v>
      </c>
      <c r="AD22">
        <v>0</v>
      </c>
      <c r="AE22">
        <v>0</v>
      </c>
      <c r="AF22">
        <v>0</v>
      </c>
      <c r="AG22">
        <v>0</v>
      </c>
      <c r="AH22">
        <v>0</v>
      </c>
      <c r="AI22">
        <v>0</v>
      </c>
    </row>
    <row r="23" spans="1:35" x14ac:dyDescent="0.25">
      <c r="D23" t="s">
        <v>155</v>
      </c>
      <c r="E23">
        <v>0.48594066196831798</v>
      </c>
      <c r="F23">
        <v>0.4406699861485569</v>
      </c>
      <c r="G23">
        <v>0.39298171615243621</v>
      </c>
      <c r="H23">
        <v>0.34499802394733647</v>
      </c>
      <c r="I23">
        <v>0.29678398793073812</v>
      </c>
      <c r="J23">
        <v>0.24825396354264051</v>
      </c>
      <c r="K23">
        <v>0.19900720123341001</v>
      </c>
      <c r="L23">
        <v>0.1494222380522981</v>
      </c>
      <c r="M23">
        <v>9.9665659775159926E-2</v>
      </c>
      <c r="N23">
        <v>4.9862271293982283E-2</v>
      </c>
      <c r="O23">
        <v>0</v>
      </c>
      <c r="P23">
        <v>0</v>
      </c>
      <c r="Q23">
        <v>0</v>
      </c>
      <c r="R23">
        <v>0</v>
      </c>
      <c r="S23">
        <v>0</v>
      </c>
      <c r="T23">
        <v>0</v>
      </c>
      <c r="U23">
        <v>0</v>
      </c>
      <c r="V23">
        <v>0</v>
      </c>
      <c r="W23">
        <v>0</v>
      </c>
      <c r="X23">
        <v>0</v>
      </c>
      <c r="Y23">
        <v>0</v>
      </c>
      <c r="Z23">
        <v>0</v>
      </c>
      <c r="AA23">
        <v>0</v>
      </c>
      <c r="AB23">
        <v>0</v>
      </c>
      <c r="AC23">
        <v>0</v>
      </c>
      <c r="AD23">
        <v>0</v>
      </c>
      <c r="AE23">
        <v>0</v>
      </c>
      <c r="AF23">
        <v>0</v>
      </c>
      <c r="AG23">
        <v>0</v>
      </c>
      <c r="AH23">
        <v>0</v>
      </c>
      <c r="AI23">
        <v>0</v>
      </c>
    </row>
    <row r="24" spans="1:35" x14ac:dyDescent="0.25">
      <c r="D24" t="s">
        <v>48</v>
      </c>
      <c r="E24">
        <v>3.7180864067050821</v>
      </c>
      <c r="F24">
        <v>3.3576570030484012</v>
      </c>
      <c r="G24">
        <v>2.994897256139466</v>
      </c>
      <c r="H24">
        <v>2.6300750520326752</v>
      </c>
      <c r="I24">
        <v>2.2624688097828951</v>
      </c>
      <c r="J24">
        <v>1.8919772970375099</v>
      </c>
      <c r="K24">
        <v>1.5185546867797051</v>
      </c>
      <c r="L24">
        <v>1.1424424425676289</v>
      </c>
      <c r="M24">
        <v>0.76384336588132995</v>
      </c>
      <c r="N24">
        <v>0.3829558618305019</v>
      </c>
      <c r="O24">
        <v>0</v>
      </c>
      <c r="P24">
        <v>0</v>
      </c>
      <c r="Q24">
        <v>0</v>
      </c>
      <c r="R24">
        <v>0</v>
      </c>
      <c r="S24">
        <v>0</v>
      </c>
      <c r="T24">
        <v>0</v>
      </c>
      <c r="U24">
        <v>0</v>
      </c>
      <c r="V24">
        <v>0</v>
      </c>
      <c r="W24">
        <v>0</v>
      </c>
      <c r="X24">
        <v>0</v>
      </c>
      <c r="Y24">
        <v>0</v>
      </c>
      <c r="Z24">
        <v>0</v>
      </c>
      <c r="AA24">
        <v>0</v>
      </c>
      <c r="AB24">
        <v>0</v>
      </c>
      <c r="AC24">
        <v>0</v>
      </c>
      <c r="AD24">
        <v>0</v>
      </c>
      <c r="AE24">
        <v>0</v>
      </c>
      <c r="AF24">
        <v>0</v>
      </c>
      <c r="AG24">
        <v>0</v>
      </c>
      <c r="AH24">
        <v>0</v>
      </c>
      <c r="AI24">
        <v>0</v>
      </c>
    </row>
    <row r="25" spans="1:35" x14ac:dyDescent="0.25">
      <c r="C25" t="s">
        <v>323</v>
      </c>
      <c r="D25" t="s">
        <v>321</v>
      </c>
      <c r="E25">
        <v>14.64995261245412</v>
      </c>
      <c r="F25">
        <v>14.511160186843391</v>
      </c>
      <c r="G25">
        <v>13.95421750414873</v>
      </c>
      <c r="H25">
        <v>13.06616160511728</v>
      </c>
      <c r="I25">
        <v>11.615544119873309</v>
      </c>
      <c r="J25">
        <v>10.823399345035959</v>
      </c>
      <c r="K25">
        <v>10.36436094882044</v>
      </c>
      <c r="L25">
        <v>10.18010979562302</v>
      </c>
      <c r="M25">
        <v>10.568404597133069</v>
      </c>
      <c r="N25">
        <v>10.87089579445693</v>
      </c>
      <c r="O25">
        <v>10.96987537561705</v>
      </c>
      <c r="P25">
        <v>10.96760328583702</v>
      </c>
      <c r="Q25">
        <v>10.98817988224476</v>
      </c>
      <c r="R25">
        <v>11.031999757951951</v>
      </c>
      <c r="S25">
        <v>11.08345889412549</v>
      </c>
      <c r="T25">
        <v>11.12563305619569</v>
      </c>
      <c r="U25">
        <v>11.16087532773691</v>
      </c>
      <c r="V25">
        <v>11.17662318368135</v>
      </c>
      <c r="W25">
        <v>11.20129392414764</v>
      </c>
      <c r="X25">
        <v>11.220555909994189</v>
      </c>
      <c r="Y25">
        <v>11.229465298750659</v>
      </c>
      <c r="Z25">
        <v>11.224451094015761</v>
      </c>
      <c r="AA25">
        <v>11.2199670801373</v>
      </c>
      <c r="AB25">
        <v>11.222346143868711</v>
      </c>
      <c r="AC25">
        <v>11.23075487029411</v>
      </c>
      <c r="AD25">
        <v>11.241027940556579</v>
      </c>
      <c r="AE25">
        <v>11.25126009490657</v>
      </c>
      <c r="AF25">
        <v>11.256848611003081</v>
      </c>
      <c r="AG25">
        <v>11.258081329420341</v>
      </c>
      <c r="AH25">
        <v>11.258835153250191</v>
      </c>
      <c r="AI25">
        <v>11.258354036523951</v>
      </c>
    </row>
    <row r="26" spans="1:35" x14ac:dyDescent="0.25">
      <c r="D26" t="s">
        <v>155</v>
      </c>
      <c r="E26">
        <v>14.104071399547569</v>
      </c>
      <c r="F26">
        <v>14.007069092897931</v>
      </c>
      <c r="G26">
        <v>13.48765265499306</v>
      </c>
      <c r="H26">
        <v>12.650497114294071</v>
      </c>
      <c r="I26">
        <v>11.245424795229381</v>
      </c>
      <c r="J26">
        <v>10.49099805511795</v>
      </c>
      <c r="K26">
        <v>10.06663809697387</v>
      </c>
      <c r="L26">
        <v>9.9152177537731063</v>
      </c>
      <c r="M26">
        <v>10.33461732582226</v>
      </c>
      <c r="N26">
        <v>10.665957241158941</v>
      </c>
      <c r="O26">
        <v>10.791940806129039</v>
      </c>
      <c r="P26">
        <v>10.798916575906601</v>
      </c>
      <c r="Q26">
        <v>10.82960772224585</v>
      </c>
      <c r="R26">
        <v>10.885354595285129</v>
      </c>
      <c r="S26">
        <v>10.950829391024181</v>
      </c>
      <c r="T26">
        <v>11.00933257849638</v>
      </c>
      <c r="U26">
        <v>11.063644923917339</v>
      </c>
      <c r="V26">
        <v>11.10238466527902</v>
      </c>
      <c r="W26">
        <v>11.152683030433691</v>
      </c>
      <c r="X26">
        <v>11.200408060975951</v>
      </c>
      <c r="Y26">
        <v>11.240602618639571</v>
      </c>
      <c r="Z26">
        <v>11.266074390611269</v>
      </c>
      <c r="AA26">
        <v>11.28966481373751</v>
      </c>
      <c r="AB26">
        <v>11.31744492516156</v>
      </c>
      <c r="AC26">
        <v>11.348966607646149</v>
      </c>
      <c r="AD26">
        <v>11.380560700962929</v>
      </c>
      <c r="AE26">
        <v>11.41060230572025</v>
      </c>
      <c r="AF26">
        <v>11.434168495287841</v>
      </c>
      <c r="AG26">
        <v>11.450838195583129</v>
      </c>
      <c r="AH26">
        <v>11.46482442225474</v>
      </c>
      <c r="AI26">
        <v>11.474979072629131</v>
      </c>
    </row>
    <row r="27" spans="1:35" x14ac:dyDescent="0.25">
      <c r="D27" t="s">
        <v>48</v>
      </c>
      <c r="E27">
        <v>23.182217056232869</v>
      </c>
      <c r="F27">
        <v>22.506679852638928</v>
      </c>
      <c r="G27">
        <v>21.480645354003901</v>
      </c>
      <c r="H27">
        <v>19.99780423937187</v>
      </c>
      <c r="I27">
        <v>17.958028301103859</v>
      </c>
      <c r="J27">
        <v>16.611263388383179</v>
      </c>
      <c r="K27">
        <v>15.582776575955309</v>
      </c>
      <c r="L27">
        <v>14.81181985751398</v>
      </c>
      <c r="M27">
        <v>14.59984240709422</v>
      </c>
      <c r="N27">
        <v>14.29793666019094</v>
      </c>
      <c r="O27">
        <v>13.787566446356101</v>
      </c>
      <c r="P27">
        <v>13.80017142657643</v>
      </c>
      <c r="Q27">
        <v>13.83755477340941</v>
      </c>
      <c r="R27">
        <v>13.89856646137623</v>
      </c>
      <c r="S27">
        <v>13.96848333087711</v>
      </c>
      <c r="T27">
        <v>14.029580698196609</v>
      </c>
      <c r="U27">
        <v>14.08492327298743</v>
      </c>
      <c r="V27">
        <v>14.11597161534451</v>
      </c>
      <c r="W27">
        <v>14.167751347734621</v>
      </c>
      <c r="X27">
        <v>14.21848413877858</v>
      </c>
      <c r="Y27">
        <v>14.26341636224428</v>
      </c>
      <c r="Z27">
        <v>14.290224311340999</v>
      </c>
      <c r="AA27">
        <v>14.30529277400227</v>
      </c>
      <c r="AB27">
        <v>14.325367222381759</v>
      </c>
      <c r="AC27">
        <v>14.34944654238344</v>
      </c>
      <c r="AD27">
        <v>14.37342666691465</v>
      </c>
      <c r="AE27">
        <v>14.39671204972848</v>
      </c>
      <c r="AF27">
        <v>14.41332499033277</v>
      </c>
      <c r="AG27">
        <v>14.42331000920441</v>
      </c>
      <c r="AH27">
        <v>14.430258645006971</v>
      </c>
      <c r="AI27">
        <v>14.43452972132112</v>
      </c>
    </row>
    <row r="29" spans="1:35" x14ac:dyDescent="0.25">
      <c r="A29" t="s">
        <v>326</v>
      </c>
    </row>
    <row r="30" spans="1:35" x14ac:dyDescent="0.25">
      <c r="D30" t="s">
        <v>327</v>
      </c>
      <c r="E30">
        <v>8.2097690762381159</v>
      </c>
      <c r="F30">
        <v>8.2097690762381159</v>
      </c>
      <c r="G30">
        <v>8.2097690762381159</v>
      </c>
      <c r="H30">
        <v>8.2097690762381159</v>
      </c>
      <c r="I30">
        <v>8.2097690762381159</v>
      </c>
      <c r="J30">
        <v>8.2097690762381159</v>
      </c>
      <c r="K30">
        <v>8.2097690762381159</v>
      </c>
      <c r="L30">
        <v>8.2097690762381159</v>
      </c>
      <c r="M30">
        <v>8.3125</v>
      </c>
      <c r="N30">
        <v>8.609375</v>
      </c>
      <c r="O30">
        <v>9.796875</v>
      </c>
      <c r="P30">
        <v>9.796875</v>
      </c>
      <c r="Q30">
        <v>9.796875</v>
      </c>
      <c r="R30">
        <v>9.796875</v>
      </c>
      <c r="S30">
        <v>9.796875</v>
      </c>
      <c r="T30">
        <v>9.796875</v>
      </c>
      <c r="U30">
        <v>9.796875</v>
      </c>
      <c r="V30">
        <v>9.796875</v>
      </c>
      <c r="W30">
        <v>9.796875</v>
      </c>
      <c r="X30">
        <v>9.796875</v>
      </c>
      <c r="Y30">
        <v>9.796875</v>
      </c>
      <c r="Z30">
        <v>9.796875</v>
      </c>
      <c r="AA30">
        <v>9.796875</v>
      </c>
      <c r="AB30">
        <v>9.796875</v>
      </c>
      <c r="AC30">
        <v>9.796875</v>
      </c>
      <c r="AD30">
        <v>9.796875</v>
      </c>
      <c r="AE30">
        <v>9.796875</v>
      </c>
      <c r="AF30">
        <v>9.796875</v>
      </c>
      <c r="AG30">
        <v>9.796875</v>
      </c>
      <c r="AH30">
        <v>9.796875</v>
      </c>
      <c r="AI30">
        <v>9.796875</v>
      </c>
    </row>
    <row r="31" spans="1:35" x14ac:dyDescent="0.25">
      <c r="D31" t="s">
        <v>328</v>
      </c>
      <c r="E31">
        <v>1.5987</v>
      </c>
      <c r="F31">
        <v>2.1764645235147442</v>
      </c>
      <c r="G31">
        <v>2.7542290470294879</v>
      </c>
      <c r="H31">
        <v>3.331993570544233</v>
      </c>
      <c r="I31">
        <v>3.9097580940589771</v>
      </c>
      <c r="J31">
        <v>4.4875226175737213</v>
      </c>
      <c r="K31">
        <v>5.0652871410884659</v>
      </c>
      <c r="L31">
        <v>5.6430516646032096</v>
      </c>
      <c r="M31">
        <v>6.2208161881179542</v>
      </c>
      <c r="N31">
        <v>6.7985807116326988</v>
      </c>
      <c r="O31">
        <v>7.3763452351474417</v>
      </c>
      <c r="P31">
        <v>7.5976355922018648</v>
      </c>
      <c r="Q31">
        <v>7.8255646599679203</v>
      </c>
      <c r="R31">
        <v>8.0603315997669593</v>
      </c>
      <c r="S31">
        <v>8.3021415477599678</v>
      </c>
      <c r="T31">
        <v>8.5512057941927662</v>
      </c>
      <c r="U31">
        <v>8.8077419680185489</v>
      </c>
      <c r="V31">
        <v>9.0719742270591066</v>
      </c>
      <c r="W31">
        <v>9.3441334538708798</v>
      </c>
      <c r="X31">
        <v>9.6244574574870061</v>
      </c>
      <c r="Y31">
        <v>9.9131911812116158</v>
      </c>
      <c r="Z31">
        <v>10.210586916647969</v>
      </c>
      <c r="AA31">
        <v>10.5169045241474</v>
      </c>
      <c r="AB31">
        <v>10.832411659871831</v>
      </c>
      <c r="AC31">
        <v>11.157384009667981</v>
      </c>
      <c r="AD31">
        <v>11.492105529958019</v>
      </c>
      <c r="AE31">
        <v>11.83686869585676</v>
      </c>
      <c r="AF31">
        <v>12.191974756732471</v>
      </c>
      <c r="AG31">
        <v>12.55773399943444</v>
      </c>
      <c r="AH31">
        <v>12.934466019417471</v>
      </c>
      <c r="AI31">
        <v>13.3225</v>
      </c>
    </row>
    <row r="32" spans="1:35" x14ac:dyDescent="0.25">
      <c r="D32" t="s">
        <v>329</v>
      </c>
      <c r="E32">
        <v>1.743396863731306</v>
      </c>
      <c r="F32">
        <v>1.813341006285804</v>
      </c>
      <c r="G32">
        <v>1.871232928145512</v>
      </c>
      <c r="H32">
        <v>1.933472317510972</v>
      </c>
      <c r="I32">
        <v>2.0736563694857719</v>
      </c>
      <c r="J32">
        <v>2.1453428666529279</v>
      </c>
      <c r="K32">
        <v>2.271514582171124</v>
      </c>
      <c r="L32">
        <v>2.3069193555190779</v>
      </c>
      <c r="M32">
        <v>2.2893851095577529</v>
      </c>
      <c r="N32">
        <v>2.326091408971573</v>
      </c>
      <c r="O32">
        <v>2.3744229218741562</v>
      </c>
      <c r="P32">
        <v>2.4874982255827498</v>
      </c>
      <c r="Q32">
        <v>2.537416521891815</v>
      </c>
      <c r="R32">
        <v>2.5872364039463589</v>
      </c>
      <c r="S32">
        <v>2.647241017571103</v>
      </c>
      <c r="T32">
        <v>2.71254483327411</v>
      </c>
      <c r="U32">
        <v>2.8408105018338281</v>
      </c>
      <c r="V32">
        <v>2.9776374738885698</v>
      </c>
      <c r="W32">
        <v>3.0700105908441722</v>
      </c>
      <c r="X32">
        <v>3.18378471317151</v>
      </c>
      <c r="Y32">
        <v>3.301399438553013</v>
      </c>
      <c r="Z32">
        <v>3.440046784327917</v>
      </c>
      <c r="AA32">
        <v>3.6116840886129111</v>
      </c>
      <c r="AB32">
        <v>3.8550017340029998</v>
      </c>
      <c r="AC32">
        <v>4.1472246863725104</v>
      </c>
      <c r="AD32">
        <v>4.5964210233106702</v>
      </c>
      <c r="AE32">
        <v>5.2137301017049547</v>
      </c>
      <c r="AF32">
        <v>5.8322365642805263</v>
      </c>
      <c r="AG32">
        <v>6.6147444088734932</v>
      </c>
      <c r="AH32">
        <v>7.4358357760244536</v>
      </c>
      <c r="AI32">
        <v>8.177623368623621</v>
      </c>
    </row>
    <row r="33" spans="1:35" x14ac:dyDescent="0.25">
      <c r="D33" t="s">
        <v>330</v>
      </c>
      <c r="E33">
        <v>11.36505185111651</v>
      </c>
      <c r="F33">
        <v>11.5668114110426</v>
      </c>
      <c r="G33">
        <v>11.77606024494254</v>
      </c>
      <c r="H33">
        <v>11.750551546097631</v>
      </c>
      <c r="I33">
        <v>11.72954972548343</v>
      </c>
      <c r="J33">
        <v>11.721597299759249</v>
      </c>
      <c r="K33">
        <v>11.734745043322819</v>
      </c>
      <c r="L33">
        <v>11.76635215359194</v>
      </c>
      <c r="M33">
        <v>11.815009547960489</v>
      </c>
      <c r="N33">
        <v>11.880982984441189</v>
      </c>
      <c r="O33">
        <v>11.970187835664049</v>
      </c>
      <c r="P33">
        <v>12.082231231521771</v>
      </c>
      <c r="Q33">
        <v>12.21846948103768</v>
      </c>
      <c r="R33">
        <v>12.36977317088143</v>
      </c>
      <c r="S33">
        <v>12.535836058714009</v>
      </c>
      <c r="T33">
        <v>12.737601964358671</v>
      </c>
      <c r="U33">
        <v>12.97251188531548</v>
      </c>
      <c r="V33">
        <v>13.23003297432715</v>
      </c>
      <c r="W33">
        <v>13.49267887826764</v>
      </c>
      <c r="X33">
        <v>13.78664046066835</v>
      </c>
      <c r="Y33">
        <v>14.11058761530815</v>
      </c>
      <c r="Z33">
        <v>14.581847554995271</v>
      </c>
      <c r="AA33">
        <v>15.35619940383409</v>
      </c>
      <c r="AB33">
        <v>16.2418047030989</v>
      </c>
      <c r="AC33">
        <v>17.244057526612</v>
      </c>
      <c r="AD33">
        <v>18.42484574135711</v>
      </c>
      <c r="AE33">
        <v>19.803407351780571</v>
      </c>
      <c r="AF33">
        <v>21.34327779126513</v>
      </c>
      <c r="AG33">
        <v>23.16413367054934</v>
      </c>
      <c r="AH33">
        <v>25.316968159528539</v>
      </c>
      <c r="AI33">
        <v>27.800940201668119</v>
      </c>
    </row>
    <row r="34" spans="1:35" x14ac:dyDescent="0.25">
      <c r="D34" t="s">
        <v>331</v>
      </c>
      <c r="E34">
        <v>13.890117465781101</v>
      </c>
      <c r="F34">
        <v>13.890117465781101</v>
      </c>
      <c r="G34">
        <v>13.890117465781101</v>
      </c>
      <c r="H34">
        <v>13.890117465781101</v>
      </c>
      <c r="I34">
        <v>13.890117465781101</v>
      </c>
      <c r="J34">
        <v>13.890117465781101</v>
      </c>
      <c r="K34">
        <v>13.890117465781101</v>
      </c>
      <c r="L34">
        <v>13.890117465781101</v>
      </c>
      <c r="M34">
        <v>13.890117465781101</v>
      </c>
      <c r="N34">
        <v>13.890117465781101</v>
      </c>
      <c r="O34">
        <v>13.890117465781101</v>
      </c>
      <c r="P34">
        <v>13.890117465781101</v>
      </c>
      <c r="Q34">
        <v>13.890117465781101</v>
      </c>
      <c r="R34">
        <v>13.890117465781101</v>
      </c>
      <c r="S34">
        <v>13.890117465781101</v>
      </c>
      <c r="T34">
        <v>13.890117465781101</v>
      </c>
      <c r="U34">
        <v>13.890117465781101</v>
      </c>
      <c r="V34">
        <v>13.890117465781101</v>
      </c>
      <c r="W34">
        <v>13.890117465781101</v>
      </c>
      <c r="X34">
        <v>13.890117465781101</v>
      </c>
      <c r="Y34">
        <v>13.890117465781101</v>
      </c>
      <c r="Z34">
        <v>13.890117465781101</v>
      </c>
      <c r="AA34">
        <v>13.890117465781101</v>
      </c>
      <c r="AB34">
        <v>13.890117465781101</v>
      </c>
      <c r="AC34">
        <v>13.890117465781101</v>
      </c>
      <c r="AD34">
        <v>13.890117465781101</v>
      </c>
      <c r="AE34">
        <v>13.890117465781101</v>
      </c>
      <c r="AF34">
        <v>13.890117465781101</v>
      </c>
      <c r="AG34">
        <v>13.890117465781101</v>
      </c>
      <c r="AH34">
        <v>13.890117465781101</v>
      </c>
      <c r="AI34">
        <v>13.890117465781101</v>
      </c>
    </row>
    <row r="35" spans="1:35" x14ac:dyDescent="0.25">
      <c r="D35" t="s">
        <v>323</v>
      </c>
      <c r="E35">
        <v>36.807035256867032</v>
      </c>
      <c r="F35">
        <v>37.656503482862369</v>
      </c>
      <c r="G35">
        <v>38.501408762136762</v>
      </c>
      <c r="H35">
        <v>39.115903976172063</v>
      </c>
      <c r="I35">
        <v>39.812850731047398</v>
      </c>
      <c r="J35">
        <v>40.454349326005122</v>
      </c>
      <c r="K35">
        <v>41.171433308601642</v>
      </c>
      <c r="L35">
        <v>41.816209715733443</v>
      </c>
      <c r="M35">
        <v>42.527828311417302</v>
      </c>
      <c r="N35">
        <v>43.505147570826573</v>
      </c>
      <c r="O35">
        <v>45.407948458466763</v>
      </c>
      <c r="P35">
        <v>45.854357515087493</v>
      </c>
      <c r="Q35">
        <v>46.26844312867852</v>
      </c>
      <c r="R35">
        <v>46.704333640375857</v>
      </c>
      <c r="S35">
        <v>47.172211089826177</v>
      </c>
      <c r="T35">
        <v>47.688345057606647</v>
      </c>
      <c r="U35">
        <v>48.308056820948963</v>
      </c>
      <c r="V35">
        <v>48.966637141055926</v>
      </c>
      <c r="W35">
        <v>49.593815388763801</v>
      </c>
      <c r="X35">
        <v>50.281875097107957</v>
      </c>
      <c r="Y35">
        <v>51.012170700853879</v>
      </c>
      <c r="Z35">
        <v>51.919473721752247</v>
      </c>
      <c r="AA35">
        <v>53.17178048237551</v>
      </c>
      <c r="AB35">
        <v>54.61621056275483</v>
      </c>
      <c r="AC35">
        <v>56.235658688433588</v>
      </c>
      <c r="AD35">
        <v>58.200364760406913</v>
      </c>
      <c r="AE35">
        <v>60.540998615123399</v>
      </c>
      <c r="AF35">
        <v>63.054481578059217</v>
      </c>
      <c r="AG35">
        <v>66.023604544638374</v>
      </c>
      <c r="AH35">
        <v>69.374262420751563</v>
      </c>
      <c r="AI35">
        <v>72.988056036072848</v>
      </c>
    </row>
    <row r="38" spans="1:35" x14ac:dyDescent="0.25">
      <c r="A38" t="s">
        <v>332</v>
      </c>
    </row>
    <row r="39" spans="1:35" x14ac:dyDescent="0.25">
      <c r="D39" t="s">
        <v>261</v>
      </c>
      <c r="E39">
        <v>0.23925213295298092</v>
      </c>
      <c r="F39">
        <v>0.23438363717539062</v>
      </c>
      <c r="G39">
        <v>0.22911641706056943</v>
      </c>
      <c r="H39">
        <v>0.22350246856327041</v>
      </c>
      <c r="I39">
        <v>0.21871743756292333</v>
      </c>
      <c r="J39">
        <v>0.21287449649013868</v>
      </c>
      <c r="K39">
        <v>0.20629100577897294</v>
      </c>
      <c r="L39">
        <v>0.19907464199881036</v>
      </c>
      <c r="M39">
        <v>0.19134151281209083</v>
      </c>
      <c r="N39">
        <v>0.18314547167178996</v>
      </c>
      <c r="O39">
        <v>0.17439247129036101</v>
      </c>
      <c r="P39">
        <v>0.17305825720560916</v>
      </c>
      <c r="Q39">
        <v>0.17231499852322052</v>
      </c>
      <c r="R39">
        <v>0.17169856465408717</v>
      </c>
      <c r="S39">
        <v>0.17121670799275102</v>
      </c>
      <c r="T39">
        <v>0.17046239712548694</v>
      </c>
      <c r="U39">
        <v>0.16969554763766737</v>
      </c>
      <c r="V39">
        <v>0.16908604779093639</v>
      </c>
      <c r="W39">
        <v>0.16855438706568066</v>
      </c>
      <c r="X39">
        <v>0.16796509855725053</v>
      </c>
      <c r="Y39">
        <v>0.16732183864131744</v>
      </c>
      <c r="Z39">
        <v>0.16667182267164921</v>
      </c>
      <c r="AA39">
        <v>0.16606663801788102</v>
      </c>
      <c r="AB39">
        <v>0.16552045707258692</v>
      </c>
      <c r="AC39">
        <v>0.16512427172730551</v>
      </c>
      <c r="AD39">
        <v>0.16472203337589489</v>
      </c>
      <c r="AE39">
        <v>0.16424505532524469</v>
      </c>
      <c r="AF39">
        <v>0.16371476617205763</v>
      </c>
      <c r="AG39">
        <v>0.1631868089610389</v>
      </c>
      <c r="AH39">
        <v>0.16261625778256325</v>
      </c>
      <c r="AI39">
        <v>0.16216697713762757</v>
      </c>
    </row>
    <row r="40" spans="1:35" x14ac:dyDescent="0.25">
      <c r="D40" t="s">
        <v>262</v>
      </c>
      <c r="E40">
        <v>0.22636683277224595</v>
      </c>
      <c r="F40">
        <v>0.22047414264064696</v>
      </c>
      <c r="G40">
        <v>0.21435700207064362</v>
      </c>
      <c r="H40">
        <v>0.20806760659920245</v>
      </c>
      <c r="I40">
        <v>0.20263967275547803</v>
      </c>
      <c r="J40">
        <v>0.19642143470413456</v>
      </c>
      <c r="K40">
        <v>0.18970041341015845</v>
      </c>
      <c r="L40">
        <v>0.18257727338706631</v>
      </c>
      <c r="M40">
        <v>0.17515779476807117</v>
      </c>
      <c r="N40">
        <v>0.16749235219938496</v>
      </c>
      <c r="O40">
        <v>0.159503235515007</v>
      </c>
      <c r="P40">
        <v>0.15851179597513093</v>
      </c>
      <c r="Q40">
        <v>0.15800871027825839</v>
      </c>
      <c r="R40">
        <v>0.15759596172721141</v>
      </c>
      <c r="S40">
        <v>0.15728129115704922</v>
      </c>
      <c r="T40">
        <v>0.1567154766410343</v>
      </c>
      <c r="U40">
        <v>0.15612305455315795</v>
      </c>
      <c r="V40">
        <v>0.15565112444187745</v>
      </c>
      <c r="W40">
        <v>0.15523213238428635</v>
      </c>
      <c r="X40">
        <v>0.15475028916475608</v>
      </c>
      <c r="Y40">
        <v>0.15420949199217074</v>
      </c>
      <c r="Z40">
        <v>0.15365110323496034</v>
      </c>
      <c r="AA40">
        <v>0.15312022617547269</v>
      </c>
      <c r="AB40">
        <v>0.15262972597226557</v>
      </c>
      <c r="AC40">
        <v>0.15225858681574991</v>
      </c>
      <c r="AD40">
        <v>0.15187303973324481</v>
      </c>
      <c r="AE40">
        <v>0.15141448848130504</v>
      </c>
      <c r="AF40">
        <v>0.15090190767420128</v>
      </c>
      <c r="AG40">
        <v>0.15038371907062401</v>
      </c>
      <c r="AH40">
        <v>0.14982170465603442</v>
      </c>
      <c r="AI40">
        <v>0.14935746399747665</v>
      </c>
    </row>
    <row r="41" spans="1:35" x14ac:dyDescent="0.25">
      <c r="D41" t="s">
        <v>263</v>
      </c>
      <c r="E41">
        <v>0.23925213295298092</v>
      </c>
      <c r="F41">
        <v>0.23438363717539062</v>
      </c>
      <c r="G41">
        <v>0.22911641706056943</v>
      </c>
      <c r="H41">
        <v>0.22350246856327041</v>
      </c>
      <c r="I41">
        <v>0.21871743756292333</v>
      </c>
      <c r="J41">
        <v>0.21287449649013868</v>
      </c>
      <c r="K41">
        <v>0.20629100577897294</v>
      </c>
      <c r="L41">
        <v>0.19907464199881036</v>
      </c>
      <c r="M41">
        <v>0.19134151281209083</v>
      </c>
      <c r="N41">
        <v>0.18314547167178996</v>
      </c>
      <c r="O41">
        <v>0.17439247129036101</v>
      </c>
      <c r="P41">
        <v>0.17305825720560916</v>
      </c>
      <c r="Q41">
        <v>0.17231499852322052</v>
      </c>
      <c r="R41">
        <v>0.17169856465408717</v>
      </c>
      <c r="S41">
        <v>0.17121670799275102</v>
      </c>
      <c r="T41">
        <v>0.17046239712548694</v>
      </c>
      <c r="U41">
        <v>0.16969554763766737</v>
      </c>
      <c r="V41">
        <v>0.16908604779093639</v>
      </c>
      <c r="W41">
        <v>0.16855438706568066</v>
      </c>
      <c r="X41">
        <v>0.16796509855725053</v>
      </c>
      <c r="Y41">
        <v>0.16732183864131744</v>
      </c>
      <c r="Z41">
        <v>0.16667182267164921</v>
      </c>
      <c r="AA41">
        <v>0.16606663801788102</v>
      </c>
      <c r="AB41">
        <v>0.16552045707258692</v>
      </c>
      <c r="AC41">
        <v>0.16512427172730551</v>
      </c>
      <c r="AD41">
        <v>0.16472203337589489</v>
      </c>
      <c r="AE41">
        <v>0.16424505532524469</v>
      </c>
      <c r="AF41">
        <v>0.16371476617205763</v>
      </c>
      <c r="AG41">
        <v>0.1631868089610389</v>
      </c>
      <c r="AH41">
        <v>0.16261625778256325</v>
      </c>
      <c r="AI41">
        <v>0.16216697713762757</v>
      </c>
    </row>
    <row r="42" spans="1:35" x14ac:dyDescent="0.25">
      <c r="D42" t="s">
        <v>264</v>
      </c>
      <c r="E42">
        <v>0.16798059089728937</v>
      </c>
      <c r="F42">
        <v>0.16410314534317264</v>
      </c>
      <c r="G42">
        <v>0.16029395103515312</v>
      </c>
      <c r="H42">
        <v>0.15659674111160415</v>
      </c>
      <c r="I42">
        <v>0.1539040603365705</v>
      </c>
      <c r="J42">
        <v>0.15076743120837149</v>
      </c>
      <c r="K42">
        <v>0.14744494547492437</v>
      </c>
      <c r="L42">
        <v>0.14402681292130187</v>
      </c>
      <c r="M42">
        <v>0.14060369518685484</v>
      </c>
      <c r="N42">
        <v>0.13721694554210284</v>
      </c>
      <c r="O42">
        <v>0.13380169528772626</v>
      </c>
      <c r="P42">
        <v>0.13275987242577933</v>
      </c>
      <c r="Q42">
        <v>0.13213908204979483</v>
      </c>
      <c r="R42">
        <v>0.13161261723748005</v>
      </c>
      <c r="S42">
        <v>0.13118520957669969</v>
      </c>
      <c r="T42">
        <v>0.13057156957072097</v>
      </c>
      <c r="U42">
        <v>0.12995333013597649</v>
      </c>
      <c r="V42">
        <v>0.12944875928494598</v>
      </c>
      <c r="W42">
        <v>0.12900179397801104</v>
      </c>
      <c r="X42">
        <v>0.12851751322033872</v>
      </c>
      <c r="Y42">
        <v>0.12799822826826998</v>
      </c>
      <c r="Z42">
        <v>0.12747661503733665</v>
      </c>
      <c r="AA42">
        <v>0.12698834994764585</v>
      </c>
      <c r="AB42">
        <v>0.12654301777175936</v>
      </c>
      <c r="AC42">
        <v>0.12620368072823701</v>
      </c>
      <c r="AD42">
        <v>0.12586145243311678</v>
      </c>
      <c r="AE42">
        <v>0.12546838832077128</v>
      </c>
      <c r="AF42">
        <v>0.12503927659242611</v>
      </c>
      <c r="AG42">
        <v>0.12461267843359712</v>
      </c>
      <c r="AH42">
        <v>0.12415723469825808</v>
      </c>
      <c r="AI42">
        <v>0.1237866878160979</v>
      </c>
    </row>
    <row r="43" spans="1:35" x14ac:dyDescent="0.25">
      <c r="D43" t="s">
        <v>265</v>
      </c>
      <c r="E43">
        <v>0.16613592300266766</v>
      </c>
      <c r="F43">
        <v>0.16191283552480187</v>
      </c>
      <c r="G43">
        <v>0.15795976773905415</v>
      </c>
      <c r="H43">
        <v>0.15429885841517016</v>
      </c>
      <c r="I43">
        <v>0.15176147960389152</v>
      </c>
      <c r="J43">
        <v>0.14896465072705095</v>
      </c>
      <c r="K43">
        <v>0.14613380545340937</v>
      </c>
      <c r="L43">
        <v>0.14333879176744993</v>
      </c>
      <c r="M43">
        <v>0.14065327646830417</v>
      </c>
      <c r="N43">
        <v>0.13810602906144839</v>
      </c>
      <c r="O43">
        <v>0.13562232332110841</v>
      </c>
      <c r="P43">
        <v>0.13393676987120295</v>
      </c>
      <c r="Q43">
        <v>0.13274053542635447</v>
      </c>
      <c r="R43">
        <v>0.1317009046217876</v>
      </c>
      <c r="S43">
        <v>0.13081622828255149</v>
      </c>
      <c r="T43">
        <v>0.12979822223173071</v>
      </c>
      <c r="U43">
        <v>0.12882218012804181</v>
      </c>
      <c r="V43">
        <v>0.12800048202668313</v>
      </c>
      <c r="W43">
        <v>0.12727335574636156</v>
      </c>
      <c r="X43">
        <v>0.12654324074037882</v>
      </c>
      <c r="Y43">
        <v>0.12580909220445341</v>
      </c>
      <c r="Z43">
        <v>0.12510010076011213</v>
      </c>
      <c r="AA43">
        <v>0.12444863072370226</v>
      </c>
      <c r="AB43">
        <v>0.12386154216156581</v>
      </c>
      <c r="AC43">
        <v>0.12339861308950945</v>
      </c>
      <c r="AD43">
        <v>0.12295043657472449</v>
      </c>
      <c r="AE43">
        <v>0.12246793316013665</v>
      </c>
      <c r="AF43">
        <v>0.1219639939887063</v>
      </c>
      <c r="AG43">
        <v>0.12147505194189789</v>
      </c>
      <c r="AH43">
        <v>0.12096885057401804</v>
      </c>
      <c r="AI43">
        <v>0.12055606612306734</v>
      </c>
    </row>
    <row r="44" spans="1:35" x14ac:dyDescent="0.25">
      <c r="D44" t="s">
        <v>266</v>
      </c>
      <c r="E44">
        <v>0.15034138831366492</v>
      </c>
      <c r="F44">
        <v>0.14893442013593092</v>
      </c>
      <c r="G44">
        <v>0.14755094283744888</v>
      </c>
      <c r="H44">
        <v>0.14623079244670442</v>
      </c>
      <c r="I44">
        <v>0.14577103471545183</v>
      </c>
      <c r="J44">
        <v>0.14489913384059555</v>
      </c>
      <c r="K44">
        <v>0.14383578407215261</v>
      </c>
      <c r="L44">
        <v>0.14265775084376445</v>
      </c>
      <c r="M44">
        <v>0.14144611291820716</v>
      </c>
      <c r="N44">
        <v>0.14023941779005297</v>
      </c>
      <c r="O44">
        <v>0.13897637309896585</v>
      </c>
      <c r="P44">
        <v>0.13856621819255829</v>
      </c>
      <c r="Q44">
        <v>0.13852705055753953</v>
      </c>
      <c r="R44">
        <v>0.13854768320087438</v>
      </c>
      <c r="S44">
        <v>0.13863456775253935</v>
      </c>
      <c r="T44">
        <v>0.13851410140226386</v>
      </c>
      <c r="U44">
        <v>0.13836256722704751</v>
      </c>
      <c r="V44">
        <v>0.13829573380681748</v>
      </c>
      <c r="W44">
        <v>0.13826093757233349</v>
      </c>
      <c r="X44">
        <v>0.13816752960447362</v>
      </c>
      <c r="Y44">
        <v>0.13801880542862183</v>
      </c>
      <c r="Z44">
        <v>0.13784752220375704</v>
      </c>
      <c r="AA44">
        <v>0.13768941912107893</v>
      </c>
      <c r="AB44">
        <v>0.1375549111225485</v>
      </c>
      <c r="AC44">
        <v>0.1375064504968283</v>
      </c>
      <c r="AD44">
        <v>0.13743907710812464</v>
      </c>
      <c r="AE44">
        <v>0.13730689792916859</v>
      </c>
      <c r="AF44">
        <v>0.13712506134334609</v>
      </c>
      <c r="AG44">
        <v>0.13693192490973535</v>
      </c>
      <c r="AH44">
        <v>0.13669761088595439</v>
      </c>
      <c r="AI44">
        <v>0.13653392471255726</v>
      </c>
    </row>
    <row r="46" spans="1:35" x14ac:dyDescent="0.25">
      <c r="A46" s="261" t="s">
        <v>335</v>
      </c>
    </row>
    <row r="47" spans="1:35" x14ac:dyDescent="0.25">
      <c r="D47" s="261" t="s">
        <v>48</v>
      </c>
      <c r="E47">
        <v>47.900346390547725</v>
      </c>
      <c r="F47">
        <v>51.0723386497516</v>
      </c>
      <c r="G47">
        <v>52.985922602172039</v>
      </c>
      <c r="H47">
        <v>54.899506554592477</v>
      </c>
      <c r="I47">
        <v>55.554682200229479</v>
      </c>
      <c r="J47">
        <v>56.209857845866487</v>
      </c>
      <c r="K47">
        <v>56.865033491503489</v>
      </c>
      <c r="L47">
        <v>57.520209137140498</v>
      </c>
      <c r="M47">
        <v>58.175384782777499</v>
      </c>
      <c r="N47">
        <v>58.830560428414508</v>
      </c>
      <c r="O47">
        <v>59.485736074051509</v>
      </c>
      <c r="P47">
        <v>59.736675767742611</v>
      </c>
      <c r="Q47">
        <v>59.995143652244444</v>
      </c>
      <c r="R47">
        <v>60.261365573281338</v>
      </c>
      <c r="S47">
        <v>60.535574151949334</v>
      </c>
      <c r="T47">
        <v>60.818008987977365</v>
      </c>
      <c r="U47">
        <v>61.108916869086244</v>
      </c>
      <c r="V47">
        <v>61.408551986628389</v>
      </c>
      <c r="W47">
        <v>61.717176157696798</v>
      </c>
      <c r="X47">
        <v>62.035059053897257</v>
      </c>
      <c r="Y47">
        <v>62.362478436983729</v>
      </c>
      <c r="Z47">
        <v>62.6997204015628</v>
      </c>
      <c r="AA47">
        <v>63.047079625079242</v>
      </c>
      <c r="AB47">
        <v>63.404859625301171</v>
      </c>
      <c r="AC47">
        <v>63.773373025529764</v>
      </c>
      <c r="AD47">
        <v>64.152941827765218</v>
      </c>
      <c r="AE47">
        <v>64.543897694067724</v>
      </c>
      <c r="AF47">
        <v>64.946582236359319</v>
      </c>
      <c r="AG47">
        <v>65.361347314919655</v>
      </c>
      <c r="AH47">
        <v>65.788555345836798</v>
      </c>
      <c r="AI47">
        <v>66.228579617681461</v>
      </c>
    </row>
    <row r="48" spans="1:35" x14ac:dyDescent="0.25">
      <c r="D48" s="261" t="s">
        <v>155</v>
      </c>
      <c r="E48">
        <v>37.900346390547725</v>
      </c>
      <c r="F48">
        <v>41.0723386497516</v>
      </c>
      <c r="G48">
        <v>42.985922602172039</v>
      </c>
      <c r="H48">
        <v>44.899506554592477</v>
      </c>
      <c r="I48">
        <v>45.554682200229479</v>
      </c>
      <c r="J48">
        <v>46.209857845866487</v>
      </c>
      <c r="K48">
        <v>46.865033491503489</v>
      </c>
      <c r="L48">
        <v>47.520209137140498</v>
      </c>
      <c r="M48">
        <v>48.175384782777499</v>
      </c>
      <c r="N48">
        <v>48.830560428414508</v>
      </c>
      <c r="O48">
        <v>49.485736074051509</v>
      </c>
      <c r="P48">
        <v>49.736675767742611</v>
      </c>
      <c r="Q48">
        <v>49.995143652244444</v>
      </c>
      <c r="R48">
        <v>50.261365573281338</v>
      </c>
      <c r="S48">
        <v>50.535574151949334</v>
      </c>
      <c r="T48">
        <v>50.818008987977365</v>
      </c>
      <c r="U48">
        <v>51.108916869086244</v>
      </c>
      <c r="V48">
        <v>51.408551986628389</v>
      </c>
      <c r="W48">
        <v>51.717176157696798</v>
      </c>
      <c r="X48">
        <v>52.035059053897257</v>
      </c>
      <c r="Y48">
        <v>52.362478436983729</v>
      </c>
      <c r="Z48">
        <v>52.6997204015628</v>
      </c>
      <c r="AA48">
        <v>53.047079625079242</v>
      </c>
      <c r="AB48">
        <v>53.404859625301171</v>
      </c>
      <c r="AC48">
        <v>53.773373025529764</v>
      </c>
      <c r="AD48">
        <v>54.152941827765218</v>
      </c>
      <c r="AE48">
        <v>54.543897694067724</v>
      </c>
      <c r="AF48">
        <v>54.946582236359319</v>
      </c>
      <c r="AG48">
        <v>55.361347314919655</v>
      </c>
      <c r="AH48">
        <v>55.788555345836798</v>
      </c>
      <c r="AI48">
        <v>56.228579617681461</v>
      </c>
    </row>
    <row r="49" spans="4:35" x14ac:dyDescent="0.25">
      <c r="D49" s="261" t="s">
        <v>334</v>
      </c>
      <c r="E49">
        <v>30.900346390547725</v>
      </c>
      <c r="F49">
        <v>34.0723386497516</v>
      </c>
      <c r="G49">
        <v>35.985922602172039</v>
      </c>
      <c r="H49">
        <v>37.899506554592477</v>
      </c>
      <c r="I49">
        <v>38.554682200229479</v>
      </c>
      <c r="J49">
        <v>39.209857845866487</v>
      </c>
      <c r="K49">
        <v>39.865033491503489</v>
      </c>
      <c r="L49">
        <v>40.520209137140498</v>
      </c>
      <c r="M49">
        <v>41.175384782777499</v>
      </c>
      <c r="N49">
        <v>41.830560428414508</v>
      </c>
      <c r="O49">
        <v>42.485736074051509</v>
      </c>
      <c r="P49">
        <v>42.736675767742611</v>
      </c>
      <c r="Q49">
        <v>42.995143652244444</v>
      </c>
      <c r="R49">
        <v>43.261365573281338</v>
      </c>
      <c r="S49">
        <v>43.535574151949334</v>
      </c>
      <c r="T49">
        <v>43.818008987977365</v>
      </c>
      <c r="U49">
        <v>44.108916869086244</v>
      </c>
      <c r="V49">
        <v>44.408551986628389</v>
      </c>
      <c r="W49">
        <v>44.717176157696798</v>
      </c>
      <c r="X49">
        <v>45.035059053897257</v>
      </c>
      <c r="Y49">
        <v>45.362478436983729</v>
      </c>
      <c r="Z49">
        <v>45.6997204015628</v>
      </c>
      <c r="AA49">
        <v>46.047079625079242</v>
      </c>
      <c r="AB49">
        <v>46.404859625301171</v>
      </c>
      <c r="AC49">
        <v>46.773373025529764</v>
      </c>
      <c r="AD49">
        <v>47.152941827765218</v>
      </c>
      <c r="AE49">
        <v>47.543897694067724</v>
      </c>
      <c r="AF49">
        <v>47.946582236359319</v>
      </c>
      <c r="AG49">
        <v>48.361347314919655</v>
      </c>
      <c r="AH49">
        <v>48.788555345836798</v>
      </c>
      <c r="AI49">
        <v>49.228579617681461</v>
      </c>
    </row>
  </sheetData>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173D4-0FE1-4176-80B6-433139DB09CA}">
  <sheetPr>
    <tabColor theme="9" tint="0.59999389629810485"/>
  </sheetPr>
  <dimension ref="A1:AI49"/>
  <sheetViews>
    <sheetView zoomScale="80" zoomScaleNormal="80" workbookViewId="0"/>
  </sheetViews>
  <sheetFormatPr defaultRowHeight="15" x14ac:dyDescent="0.25"/>
  <cols>
    <col min="2" max="2" width="31.85546875" bestFit="1" customWidth="1"/>
    <col min="4" max="4" width="14.7109375" bestFit="1" customWidth="1"/>
  </cols>
  <sheetData>
    <row r="1" spans="1:35" x14ac:dyDescent="0.25">
      <c r="E1">
        <v>2020</v>
      </c>
      <c r="F1">
        <v>2021</v>
      </c>
      <c r="G1">
        <v>2022</v>
      </c>
      <c r="H1">
        <v>2023</v>
      </c>
      <c r="I1">
        <v>2024</v>
      </c>
      <c r="J1">
        <v>2025</v>
      </c>
      <c r="K1">
        <v>2026</v>
      </c>
      <c r="L1">
        <v>2027</v>
      </c>
      <c r="M1">
        <v>2028</v>
      </c>
      <c r="N1">
        <v>2029</v>
      </c>
      <c r="O1">
        <v>2030</v>
      </c>
      <c r="P1">
        <v>2031</v>
      </c>
      <c r="Q1">
        <v>2032</v>
      </c>
      <c r="R1">
        <v>2033</v>
      </c>
      <c r="S1">
        <v>2034</v>
      </c>
      <c r="T1">
        <v>2035</v>
      </c>
      <c r="U1">
        <v>2036</v>
      </c>
      <c r="V1">
        <v>2037</v>
      </c>
      <c r="W1">
        <v>2038</v>
      </c>
      <c r="X1">
        <v>2039</v>
      </c>
      <c r="Y1">
        <v>2040</v>
      </c>
      <c r="Z1">
        <v>2041</v>
      </c>
      <c r="AA1">
        <v>2042</v>
      </c>
      <c r="AB1">
        <v>2043</v>
      </c>
      <c r="AC1">
        <v>2044</v>
      </c>
      <c r="AD1">
        <v>2045</v>
      </c>
      <c r="AE1">
        <v>2046</v>
      </c>
      <c r="AF1">
        <v>2047</v>
      </c>
      <c r="AG1">
        <v>2048</v>
      </c>
      <c r="AH1">
        <v>2049</v>
      </c>
      <c r="AI1">
        <v>2050</v>
      </c>
    </row>
    <row r="2" spans="1:35" x14ac:dyDescent="0.25">
      <c r="A2" t="s">
        <v>317</v>
      </c>
    </row>
    <row r="3" spans="1:35" x14ac:dyDescent="0.25">
      <c r="D3" t="s">
        <v>74</v>
      </c>
      <c r="E3">
        <v>64.708358763279037</v>
      </c>
      <c r="F3">
        <v>64.406436936585081</v>
      </c>
      <c r="G3">
        <v>64.176541879411147</v>
      </c>
      <c r="H3">
        <v>65.205031553102458</v>
      </c>
      <c r="I3">
        <v>65.602001991807981</v>
      </c>
      <c r="J3">
        <v>65.696295040926969</v>
      </c>
      <c r="K3">
        <v>65.600410617439906</v>
      </c>
      <c r="L3">
        <v>65.433398724747448</v>
      </c>
      <c r="M3">
        <v>65.252849131151081</v>
      </c>
      <c r="N3">
        <v>64.973723538212468</v>
      </c>
      <c r="O3">
        <v>65.47285310339133</v>
      </c>
      <c r="P3">
        <v>66.137725367619836</v>
      </c>
      <c r="Q3">
        <v>66.826910072504887</v>
      </c>
      <c r="R3">
        <v>67.657501806692721</v>
      </c>
      <c r="S3">
        <v>68.123619120966254</v>
      </c>
      <c r="T3">
        <v>68.509863270374339</v>
      </c>
      <c r="U3">
        <v>68.982059142977207</v>
      </c>
      <c r="V3">
        <v>69.41288130436304</v>
      </c>
      <c r="W3">
        <v>69.747289685633859</v>
      </c>
      <c r="X3">
        <v>70.05042136221158</v>
      </c>
      <c r="Y3">
        <v>70.343659670632206</v>
      </c>
      <c r="Z3">
        <v>70.610284295434994</v>
      </c>
      <c r="AA3">
        <v>70.884609615994194</v>
      </c>
      <c r="AB3">
        <v>71.252434338244896</v>
      </c>
      <c r="AC3">
        <v>71.541509237426055</v>
      </c>
      <c r="AD3">
        <v>71.774355132957524</v>
      </c>
      <c r="AE3">
        <v>71.952141749143934</v>
      </c>
      <c r="AF3">
        <v>72.338031153597143</v>
      </c>
      <c r="AG3">
        <v>72.618653487438678</v>
      </c>
      <c r="AH3">
        <v>72.82171534040981</v>
      </c>
      <c r="AI3">
        <v>72.941086856691356</v>
      </c>
    </row>
    <row r="4" spans="1:35" x14ac:dyDescent="0.25">
      <c r="D4" t="s">
        <v>23</v>
      </c>
      <c r="E4">
        <v>6.5678152609904927</v>
      </c>
      <c r="F4">
        <v>6.5678152609904927</v>
      </c>
      <c r="G4">
        <v>6.5678152609904927</v>
      </c>
      <c r="H4">
        <v>6.5678152609904927</v>
      </c>
      <c r="I4">
        <v>6.5678152609904927</v>
      </c>
      <c r="J4">
        <v>6.5678152609904927</v>
      </c>
      <c r="K4">
        <v>6.5678152609904927</v>
      </c>
      <c r="L4">
        <v>6.5678152609904927</v>
      </c>
      <c r="M4">
        <v>6.6499999999999986</v>
      </c>
      <c r="N4">
        <v>6.8874999999999993</v>
      </c>
      <c r="O4">
        <v>7.8374999999999986</v>
      </c>
      <c r="P4">
        <v>7.8374999999999986</v>
      </c>
      <c r="Q4">
        <v>7.8374999999999986</v>
      </c>
      <c r="R4">
        <v>7.8374999999999986</v>
      </c>
      <c r="S4">
        <v>7.8374999999999986</v>
      </c>
      <c r="T4">
        <v>7.8374999999999986</v>
      </c>
      <c r="U4">
        <v>7.8374999999999986</v>
      </c>
      <c r="V4">
        <v>7.8374999999999986</v>
      </c>
      <c r="W4">
        <v>7.8374999999999986</v>
      </c>
      <c r="X4">
        <v>7.8374999999999986</v>
      </c>
      <c r="Y4">
        <v>7.8374999999999986</v>
      </c>
      <c r="Z4">
        <v>7.8374999999999986</v>
      </c>
      <c r="AA4">
        <v>7.8374999999999986</v>
      </c>
      <c r="AB4">
        <v>7.8374999999999986</v>
      </c>
      <c r="AC4">
        <v>7.8374999999999986</v>
      </c>
      <c r="AD4">
        <v>7.8374999999999986</v>
      </c>
      <c r="AE4">
        <v>7.8374999999999986</v>
      </c>
      <c r="AF4">
        <v>7.8374999999999986</v>
      </c>
      <c r="AG4">
        <v>7.8374999999999986</v>
      </c>
      <c r="AH4">
        <v>7.8374999999999986</v>
      </c>
      <c r="AI4">
        <v>7.8374999999999986</v>
      </c>
    </row>
    <row r="6" spans="1:35" x14ac:dyDescent="0.25">
      <c r="A6" t="s">
        <v>318</v>
      </c>
    </row>
    <row r="7" spans="1:35" x14ac:dyDescent="0.25">
      <c r="B7" t="s">
        <v>319</v>
      </c>
      <c r="C7" t="s">
        <v>320</v>
      </c>
      <c r="D7" t="s">
        <v>321</v>
      </c>
      <c r="E7">
        <v>1.948009936072761</v>
      </c>
      <c r="F7">
        <v>2.099882668911083</v>
      </c>
      <c r="G7">
        <v>2.2936192647903662</v>
      </c>
      <c r="H7">
        <v>2.4383696931700549</v>
      </c>
      <c r="I7">
        <v>2.5946161917188322</v>
      </c>
      <c r="J7">
        <v>2.7784852756725882</v>
      </c>
      <c r="K7">
        <v>2.9602023765917318</v>
      </c>
      <c r="L7">
        <v>3.13559733541888</v>
      </c>
      <c r="M7">
        <v>3.3010228801324848</v>
      </c>
      <c r="N7">
        <v>3.4726111701970992</v>
      </c>
      <c r="O7">
        <v>3.6479167477950272</v>
      </c>
      <c r="P7">
        <v>3.6835461872577691</v>
      </c>
      <c r="Q7">
        <v>3.721349978149052</v>
      </c>
      <c r="R7">
        <v>3.760051358370212</v>
      </c>
      <c r="S7">
        <v>3.8013297086612789</v>
      </c>
      <c r="T7">
        <v>3.8472488614861549</v>
      </c>
      <c r="U7">
        <v>3.8990171540733831</v>
      </c>
      <c r="V7">
        <v>3.9466825408116271</v>
      </c>
      <c r="W7">
        <v>4.0143119048469877</v>
      </c>
      <c r="X7">
        <v>4.0916494175794904</v>
      </c>
      <c r="Y7">
        <v>4.1798162746777692</v>
      </c>
      <c r="Z7">
        <v>4.2848779358231166</v>
      </c>
      <c r="AA7">
        <v>4.3920995378494574</v>
      </c>
      <c r="AB7">
        <v>4.4966528254849853</v>
      </c>
      <c r="AC7">
        <v>4.5993815181987863</v>
      </c>
      <c r="AD7">
        <v>4.6999528389728864</v>
      </c>
      <c r="AE7">
        <v>4.8021856343298914</v>
      </c>
      <c r="AF7">
        <v>4.9010902460455679</v>
      </c>
      <c r="AG7">
        <v>4.9946597904544561</v>
      </c>
      <c r="AH7">
        <v>5.0824662906831408</v>
      </c>
      <c r="AI7">
        <v>5.1674967461356376</v>
      </c>
    </row>
    <row r="8" spans="1:35" x14ac:dyDescent="0.25">
      <c r="D8" t="s">
        <v>155</v>
      </c>
      <c r="E8">
        <v>3.2443106268966559</v>
      </c>
      <c r="F8">
        <v>3.4366337807976488</v>
      </c>
      <c r="G8">
        <v>3.689755071613237</v>
      </c>
      <c r="H8">
        <v>3.8512958680761602</v>
      </c>
      <c r="I8">
        <v>4.028167818512256</v>
      </c>
      <c r="J8">
        <v>4.2484052210337913</v>
      </c>
      <c r="K8">
        <v>4.4708104010654344</v>
      </c>
      <c r="L8">
        <v>4.6824357540728636</v>
      </c>
      <c r="M8">
        <v>4.8777621124414123</v>
      </c>
      <c r="N8">
        <v>5.0783072928009627</v>
      </c>
      <c r="O8">
        <v>5.2799945383880864</v>
      </c>
      <c r="P8">
        <v>5.2912712517183964</v>
      </c>
      <c r="Q8">
        <v>5.3049411033787548</v>
      </c>
      <c r="R8">
        <v>5.3169912666911143</v>
      </c>
      <c r="S8">
        <v>5.328986329972774</v>
      </c>
      <c r="T8">
        <v>5.3423497939489151</v>
      </c>
      <c r="U8">
        <v>5.3566399268473583</v>
      </c>
      <c r="V8">
        <v>5.3570203612331211</v>
      </c>
      <c r="W8">
        <v>5.3735655381800251</v>
      </c>
      <c r="X8">
        <v>5.3904149241100914</v>
      </c>
      <c r="Y8">
        <v>5.4066851286763518</v>
      </c>
      <c r="Z8">
        <v>5.4368691982488242</v>
      </c>
      <c r="AA8">
        <v>5.4695867488459156</v>
      </c>
      <c r="AB8">
        <v>5.5019216041313141</v>
      </c>
      <c r="AC8">
        <v>5.5346535374079791</v>
      </c>
      <c r="AD8">
        <v>5.5666820278154523</v>
      </c>
      <c r="AE8">
        <v>5.6014112457898646</v>
      </c>
      <c r="AF8">
        <v>5.6351583903754694</v>
      </c>
      <c r="AG8">
        <v>5.6684620242177939</v>
      </c>
      <c r="AH8">
        <v>5.700837035341543</v>
      </c>
      <c r="AI8">
        <v>5.737098455988618</v>
      </c>
    </row>
    <row r="9" spans="1:35" x14ac:dyDescent="0.25">
      <c r="D9" t="s">
        <v>48</v>
      </c>
      <c r="E9">
        <v>0.40198567260057733</v>
      </c>
      <c r="F9">
        <v>0.48807162589903402</v>
      </c>
      <c r="G9">
        <v>0.58287579520391974</v>
      </c>
      <c r="H9">
        <v>0.66365560256942602</v>
      </c>
      <c r="I9">
        <v>0.7458727002065062</v>
      </c>
      <c r="J9">
        <v>0.83565183828212297</v>
      </c>
      <c r="K9">
        <v>0.92476006608998429</v>
      </c>
      <c r="L9">
        <v>1.0118007260394779</v>
      </c>
      <c r="M9">
        <v>1.095026024824385</v>
      </c>
      <c r="N9">
        <v>1.1795122991077931</v>
      </c>
      <c r="O9">
        <v>1.2642433373862541</v>
      </c>
      <c r="P9">
        <v>1.2648911719471709</v>
      </c>
      <c r="Q9">
        <v>1.268845833063682</v>
      </c>
      <c r="R9">
        <v>1.2723494664070649</v>
      </c>
      <c r="S9">
        <v>1.275749411950118</v>
      </c>
      <c r="T9">
        <v>1.2793889406563741</v>
      </c>
      <c r="U9">
        <v>1.283174122357672</v>
      </c>
      <c r="V9">
        <v>1.2835319749109479</v>
      </c>
      <c r="W9">
        <v>1.28765373212881</v>
      </c>
      <c r="X9">
        <v>1.2917312147738269</v>
      </c>
      <c r="Y9">
        <v>1.2955271629106091</v>
      </c>
      <c r="Z9">
        <v>1.300553829808148</v>
      </c>
      <c r="AA9">
        <v>1.3061549056158239</v>
      </c>
      <c r="AB9">
        <v>1.311664319759329</v>
      </c>
      <c r="AC9">
        <v>1.3172746662720369</v>
      </c>
      <c r="AD9">
        <v>1.322709789075039</v>
      </c>
      <c r="AE9">
        <v>1.3287780055302389</v>
      </c>
      <c r="AF9">
        <v>1.334643201640384</v>
      </c>
      <c r="AG9">
        <v>1.340466932989987</v>
      </c>
      <c r="AH9">
        <v>1.3461299113269101</v>
      </c>
      <c r="AI9">
        <v>1.351653706974097</v>
      </c>
    </row>
    <row r="10" spans="1:35" x14ac:dyDescent="0.25">
      <c r="C10" t="s">
        <v>322</v>
      </c>
      <c r="D10" t="s">
        <v>321</v>
      </c>
      <c r="E10">
        <v>0.6098150684931507</v>
      </c>
      <c r="F10">
        <v>0.65513493150684932</v>
      </c>
      <c r="G10">
        <v>0.70045479452054804</v>
      </c>
      <c r="H10">
        <v>0.74577465753424665</v>
      </c>
      <c r="I10">
        <v>0.79109452054794538</v>
      </c>
      <c r="J10">
        <v>0.83641438356164399</v>
      </c>
      <c r="K10">
        <v>0.88173424657534261</v>
      </c>
      <c r="L10">
        <v>0.92705410958904122</v>
      </c>
      <c r="M10">
        <v>0.97237397260273983</v>
      </c>
      <c r="N10">
        <v>1.017693835616438</v>
      </c>
      <c r="O10">
        <v>1.0630136986301371</v>
      </c>
      <c r="P10">
        <v>1.0630136986301371</v>
      </c>
      <c r="Q10">
        <v>1.0630136986301371</v>
      </c>
      <c r="R10">
        <v>1.0630136986301371</v>
      </c>
      <c r="S10">
        <v>1.0630136986301371</v>
      </c>
      <c r="T10">
        <v>1.0630136986301371</v>
      </c>
      <c r="U10">
        <v>1.0630136986301371</v>
      </c>
      <c r="V10">
        <v>1.0630136986301371</v>
      </c>
      <c r="W10">
        <v>1.0630136986301371</v>
      </c>
      <c r="X10">
        <v>1.0630136986301371</v>
      </c>
      <c r="Y10">
        <v>1.0630136986301371</v>
      </c>
      <c r="Z10">
        <v>1.0630136986301371</v>
      </c>
      <c r="AA10">
        <v>1.0630136986301371</v>
      </c>
      <c r="AB10">
        <v>1.0630136986301371</v>
      </c>
      <c r="AC10">
        <v>1.0630136986301371</v>
      </c>
      <c r="AD10">
        <v>1.0630136986301371</v>
      </c>
      <c r="AE10">
        <v>1.0630136986301371</v>
      </c>
      <c r="AF10">
        <v>1.0630136986301371</v>
      </c>
      <c r="AG10">
        <v>1.0630136986301371</v>
      </c>
      <c r="AH10">
        <v>1.0630136986301371</v>
      </c>
      <c r="AI10">
        <v>1.0630136986301371</v>
      </c>
    </row>
    <row r="11" spans="1:35" x14ac:dyDescent="0.25">
      <c r="D11" t="s">
        <v>155</v>
      </c>
      <c r="E11">
        <v>1.007095890410959</v>
      </c>
      <c r="F11">
        <v>1.075975342465753</v>
      </c>
      <c r="G11">
        <v>1.1448547945205481</v>
      </c>
      <c r="H11">
        <v>1.213734246575342</v>
      </c>
      <c r="I11">
        <v>1.2826136986301371</v>
      </c>
      <c r="J11">
        <v>1.351493150684931</v>
      </c>
      <c r="K11">
        <v>1.4203726027397261</v>
      </c>
      <c r="L11">
        <v>1.4892520547945201</v>
      </c>
      <c r="M11">
        <v>1.5581315068493149</v>
      </c>
      <c r="N11">
        <v>1.62701095890411</v>
      </c>
      <c r="O11">
        <v>1.6958904109589039</v>
      </c>
      <c r="P11">
        <v>1.6958904109589039</v>
      </c>
      <c r="Q11">
        <v>1.6958904109589039</v>
      </c>
      <c r="R11">
        <v>1.6958904109589039</v>
      </c>
      <c r="S11">
        <v>1.6958904109589039</v>
      </c>
      <c r="T11">
        <v>1.6958904109589039</v>
      </c>
      <c r="U11">
        <v>1.6958904109589039</v>
      </c>
      <c r="V11">
        <v>1.6958904109589039</v>
      </c>
      <c r="W11">
        <v>1.6958904109589039</v>
      </c>
      <c r="X11">
        <v>1.6958904109589039</v>
      </c>
      <c r="Y11">
        <v>1.6958904109589039</v>
      </c>
      <c r="Z11">
        <v>1.6958904109589039</v>
      </c>
      <c r="AA11">
        <v>1.6958904109589039</v>
      </c>
      <c r="AB11">
        <v>1.6958904109589039</v>
      </c>
      <c r="AC11">
        <v>1.6958904109589039</v>
      </c>
      <c r="AD11">
        <v>1.6958904109589039</v>
      </c>
      <c r="AE11">
        <v>1.6958904109589039</v>
      </c>
      <c r="AF11">
        <v>1.6958904109589039</v>
      </c>
      <c r="AG11">
        <v>1.6958904109589039</v>
      </c>
      <c r="AH11">
        <v>1.6958904109589039</v>
      </c>
      <c r="AI11">
        <v>1.6958904109589039</v>
      </c>
    </row>
    <row r="12" spans="1:35" x14ac:dyDescent="0.25">
      <c r="D12" t="s">
        <v>48</v>
      </c>
      <c r="E12">
        <v>0.33933561643835619</v>
      </c>
      <c r="F12">
        <v>0.41170342465753418</v>
      </c>
      <c r="G12">
        <v>0.48407123287671228</v>
      </c>
      <c r="H12">
        <v>0.55643904109589037</v>
      </c>
      <c r="I12">
        <v>0.62880684931506836</v>
      </c>
      <c r="J12">
        <v>0.70117465753424646</v>
      </c>
      <c r="K12">
        <v>0.77354246575342445</v>
      </c>
      <c r="L12">
        <v>0.84591027397260254</v>
      </c>
      <c r="M12">
        <v>0.91827808219178075</v>
      </c>
      <c r="N12">
        <v>0.99064589041095874</v>
      </c>
      <c r="O12">
        <v>1.0630136986301371</v>
      </c>
      <c r="P12">
        <v>1.0630136986301371</v>
      </c>
      <c r="Q12">
        <v>1.0630136986301371</v>
      </c>
      <c r="R12">
        <v>1.0630136986301371</v>
      </c>
      <c r="S12">
        <v>1.0630136986301371</v>
      </c>
      <c r="T12">
        <v>1.0630136986301371</v>
      </c>
      <c r="U12">
        <v>1.0630136986301371</v>
      </c>
      <c r="V12">
        <v>1.0630136986301371</v>
      </c>
      <c r="W12">
        <v>1.0630136986301371</v>
      </c>
      <c r="X12">
        <v>1.0630136986301371</v>
      </c>
      <c r="Y12">
        <v>1.0630136986301371</v>
      </c>
      <c r="Z12">
        <v>1.0630136986301371</v>
      </c>
      <c r="AA12">
        <v>1.0630136986301371</v>
      </c>
      <c r="AB12">
        <v>1.0630136986301371</v>
      </c>
      <c r="AC12">
        <v>1.0630136986301371</v>
      </c>
      <c r="AD12">
        <v>1.0630136986301371</v>
      </c>
      <c r="AE12">
        <v>1.0630136986301371</v>
      </c>
      <c r="AF12">
        <v>1.0630136986301371</v>
      </c>
      <c r="AG12">
        <v>1.0630136986301371</v>
      </c>
      <c r="AH12">
        <v>1.0630136986301371</v>
      </c>
      <c r="AI12">
        <v>1.0630136986301371</v>
      </c>
    </row>
    <row r="13" spans="1:35" x14ac:dyDescent="0.25">
      <c r="C13" t="s">
        <v>323</v>
      </c>
      <c r="D13" t="s">
        <v>321</v>
      </c>
      <c r="E13">
        <v>1.948009936072761</v>
      </c>
      <c r="F13">
        <v>2.099882668911083</v>
      </c>
      <c r="G13">
        <v>2.2936192647903662</v>
      </c>
      <c r="H13">
        <v>2.4383696931700549</v>
      </c>
      <c r="I13">
        <v>2.5946161917188322</v>
      </c>
      <c r="J13">
        <v>2.7784852756725882</v>
      </c>
      <c r="K13">
        <v>2.9602023765917318</v>
      </c>
      <c r="L13">
        <v>3.13559733541888</v>
      </c>
      <c r="M13">
        <v>3.3010228801324848</v>
      </c>
      <c r="N13">
        <v>3.4726111701970992</v>
      </c>
      <c r="O13">
        <v>3.6479167477950272</v>
      </c>
      <c r="P13">
        <v>3.6835461872577691</v>
      </c>
      <c r="Q13">
        <v>3.721349978149052</v>
      </c>
      <c r="R13">
        <v>3.760051358370212</v>
      </c>
      <c r="S13">
        <v>3.8013297086612789</v>
      </c>
      <c r="T13">
        <v>3.8472488614861549</v>
      </c>
      <c r="U13">
        <v>3.8990171540733831</v>
      </c>
      <c r="V13">
        <v>3.9466825408116271</v>
      </c>
      <c r="W13">
        <v>4.0143119048469877</v>
      </c>
      <c r="X13">
        <v>4.0916494175794904</v>
      </c>
      <c r="Y13">
        <v>4.1798162746777692</v>
      </c>
      <c r="Z13">
        <v>4.2848779358231166</v>
      </c>
      <c r="AA13">
        <v>4.3920995378494574</v>
      </c>
      <c r="AB13">
        <v>4.4966528254849853</v>
      </c>
      <c r="AC13">
        <v>4.5993815181987863</v>
      </c>
      <c r="AD13">
        <v>4.6999528389728864</v>
      </c>
      <c r="AE13">
        <v>4.8021856343298914</v>
      </c>
      <c r="AF13">
        <v>4.9010902460455679</v>
      </c>
      <c r="AG13">
        <v>4.9946597904544561</v>
      </c>
      <c r="AH13">
        <v>5.0824662906831408</v>
      </c>
      <c r="AI13">
        <v>5.1674967461356376</v>
      </c>
    </row>
    <row r="14" spans="1:35" x14ac:dyDescent="0.25">
      <c r="D14" t="s">
        <v>155</v>
      </c>
      <c r="E14">
        <v>3.2443106268966559</v>
      </c>
      <c r="F14">
        <v>3.4366337807976488</v>
      </c>
      <c r="G14">
        <v>3.689755071613237</v>
      </c>
      <c r="H14">
        <v>3.8512958680761602</v>
      </c>
      <c r="I14">
        <v>4.028167818512256</v>
      </c>
      <c r="J14">
        <v>4.2484052210337913</v>
      </c>
      <c r="K14">
        <v>4.4708104010654344</v>
      </c>
      <c r="L14">
        <v>4.6824357540728636</v>
      </c>
      <c r="M14">
        <v>4.8777621124414123</v>
      </c>
      <c r="N14">
        <v>5.0783072928009627</v>
      </c>
      <c r="O14">
        <v>5.2799945383880864</v>
      </c>
      <c r="P14">
        <v>5.2912712517183964</v>
      </c>
      <c r="Q14">
        <v>5.3049411033787548</v>
      </c>
      <c r="R14">
        <v>5.3169912666911143</v>
      </c>
      <c r="S14">
        <v>5.328986329972774</v>
      </c>
      <c r="T14">
        <v>5.3423497939489151</v>
      </c>
      <c r="U14">
        <v>5.3566399268473583</v>
      </c>
      <c r="V14">
        <v>5.3570203612331211</v>
      </c>
      <c r="W14">
        <v>5.3735655381800251</v>
      </c>
      <c r="X14">
        <v>5.3904149241100914</v>
      </c>
      <c r="Y14">
        <v>5.4066851286763518</v>
      </c>
      <c r="Z14">
        <v>5.4368691982488242</v>
      </c>
      <c r="AA14">
        <v>5.4695867488459156</v>
      </c>
      <c r="AB14">
        <v>5.5019216041313141</v>
      </c>
      <c r="AC14">
        <v>5.5346535374079791</v>
      </c>
      <c r="AD14">
        <v>5.5666820278154523</v>
      </c>
      <c r="AE14">
        <v>5.6014112457898646</v>
      </c>
      <c r="AF14">
        <v>5.6351583903754694</v>
      </c>
      <c r="AG14">
        <v>5.6684620242177939</v>
      </c>
      <c r="AH14">
        <v>5.700837035341543</v>
      </c>
      <c r="AI14">
        <v>5.737098455988618</v>
      </c>
    </row>
    <row r="15" spans="1:35" x14ac:dyDescent="0.25">
      <c r="D15" t="s">
        <v>48</v>
      </c>
      <c r="E15">
        <v>0.40198567260057733</v>
      </c>
      <c r="F15">
        <v>0.48807162589903402</v>
      </c>
      <c r="G15">
        <v>0.58287579520391974</v>
      </c>
      <c r="H15">
        <v>0.66365560256942602</v>
      </c>
      <c r="I15">
        <v>0.7458727002065062</v>
      </c>
      <c r="J15">
        <v>0.83565183828212297</v>
      </c>
      <c r="K15">
        <v>0.92476006608998429</v>
      </c>
      <c r="L15">
        <v>1.0118007260394779</v>
      </c>
      <c r="M15">
        <v>1.095026024824385</v>
      </c>
      <c r="N15">
        <v>1.1795122991077931</v>
      </c>
      <c r="O15">
        <v>1.2642433373862541</v>
      </c>
      <c r="P15">
        <v>1.2648911719471709</v>
      </c>
      <c r="Q15">
        <v>1.268845833063682</v>
      </c>
      <c r="R15">
        <v>1.2723494664070649</v>
      </c>
      <c r="S15">
        <v>1.275749411950118</v>
      </c>
      <c r="T15">
        <v>1.2793889406563741</v>
      </c>
      <c r="U15">
        <v>1.283174122357672</v>
      </c>
      <c r="V15">
        <v>1.2835319749109479</v>
      </c>
      <c r="W15">
        <v>1.28765373212881</v>
      </c>
      <c r="X15">
        <v>1.2917312147738269</v>
      </c>
      <c r="Y15">
        <v>1.2955271629106091</v>
      </c>
      <c r="Z15">
        <v>1.300553829808148</v>
      </c>
      <c r="AA15">
        <v>1.3061549056158239</v>
      </c>
      <c r="AB15">
        <v>1.311664319759329</v>
      </c>
      <c r="AC15">
        <v>1.3172746662720369</v>
      </c>
      <c r="AD15">
        <v>1.322709789075039</v>
      </c>
      <c r="AE15">
        <v>1.3287780055302389</v>
      </c>
      <c r="AF15">
        <v>1.334643201640384</v>
      </c>
      <c r="AG15">
        <v>1.340466932989987</v>
      </c>
      <c r="AH15">
        <v>1.3461299113269101</v>
      </c>
      <c r="AI15">
        <v>1.351653706974097</v>
      </c>
    </row>
    <row r="16" spans="1:35" x14ac:dyDescent="0.25">
      <c r="B16" t="s">
        <v>324</v>
      </c>
      <c r="C16" t="s">
        <v>325</v>
      </c>
      <c r="D16" t="s">
        <v>321</v>
      </c>
      <c r="E16">
        <v>8.6743050971324749</v>
      </c>
      <c r="F16">
        <v>8.712765406332819</v>
      </c>
      <c r="G16">
        <v>8.274916095145965</v>
      </c>
      <c r="H16">
        <v>7.6434350489820471</v>
      </c>
      <c r="I16">
        <v>6.4260261353563184</v>
      </c>
      <c r="J16">
        <v>5.9529570684662696</v>
      </c>
      <c r="K16">
        <v>6.0198887584648144</v>
      </c>
      <c r="L16">
        <v>6.0470736218311716</v>
      </c>
      <c r="M16">
        <v>6.6627095698833827</v>
      </c>
      <c r="N16">
        <v>7.0524869355204114</v>
      </c>
      <c r="O16">
        <v>7.0522802159090334</v>
      </c>
      <c r="P16">
        <v>7.0769240968731282</v>
      </c>
      <c r="Q16">
        <v>7.1248965907300228</v>
      </c>
      <c r="R16">
        <v>7.2020290670859746</v>
      </c>
      <c r="S16">
        <v>7.2778482014989931</v>
      </c>
      <c r="T16">
        <v>7.3443021987977088</v>
      </c>
      <c r="U16">
        <v>7.4051354253513866</v>
      </c>
      <c r="V16">
        <v>7.4555367039568337</v>
      </c>
      <c r="W16">
        <v>7.5024869000644241</v>
      </c>
      <c r="X16">
        <v>7.5471993562259083</v>
      </c>
      <c r="Y16">
        <v>7.5871675389251436</v>
      </c>
      <c r="Z16">
        <v>7.6228108912039714</v>
      </c>
      <c r="AA16">
        <v>7.6568693049830161</v>
      </c>
      <c r="AB16">
        <v>7.6926898782323487</v>
      </c>
      <c r="AC16">
        <v>7.7284034657778644</v>
      </c>
      <c r="AD16">
        <v>7.7631795907809789</v>
      </c>
      <c r="AE16">
        <v>7.79532884290537</v>
      </c>
      <c r="AF16">
        <v>7.8278980916892902</v>
      </c>
      <c r="AG16">
        <v>7.860147820760842</v>
      </c>
      <c r="AH16">
        <v>7.8909977447674127</v>
      </c>
      <c r="AI16">
        <v>7.919662160614644</v>
      </c>
    </row>
    <row r="17" spans="1:35" x14ac:dyDescent="0.25">
      <c r="D17" t="s">
        <v>155</v>
      </c>
      <c r="E17">
        <v>8.6743050971324749</v>
      </c>
      <c r="F17">
        <v>8.712765406332819</v>
      </c>
      <c r="G17">
        <v>8.274916095145965</v>
      </c>
      <c r="H17">
        <v>7.6434350489820471</v>
      </c>
      <c r="I17">
        <v>6.4260261353563184</v>
      </c>
      <c r="J17">
        <v>5.9529570684662696</v>
      </c>
      <c r="K17">
        <v>6.0198887584648144</v>
      </c>
      <c r="L17">
        <v>6.0470736218311716</v>
      </c>
      <c r="M17">
        <v>6.6627095698833827</v>
      </c>
      <c r="N17">
        <v>7.0524869355204114</v>
      </c>
      <c r="O17">
        <v>7.0522802159090334</v>
      </c>
      <c r="P17">
        <v>7.0769240968731282</v>
      </c>
      <c r="Q17">
        <v>7.1248965907300228</v>
      </c>
      <c r="R17">
        <v>7.2020290670859746</v>
      </c>
      <c r="S17">
        <v>7.2778482014989931</v>
      </c>
      <c r="T17">
        <v>7.3443021987977088</v>
      </c>
      <c r="U17">
        <v>7.4051354253513866</v>
      </c>
      <c r="V17">
        <v>7.4555367039568337</v>
      </c>
      <c r="W17">
        <v>7.5024869000644241</v>
      </c>
      <c r="X17">
        <v>7.5471993562259083</v>
      </c>
      <c r="Y17">
        <v>7.5871675389251436</v>
      </c>
      <c r="Z17">
        <v>7.6228108912039714</v>
      </c>
      <c r="AA17">
        <v>7.6568693049830161</v>
      </c>
      <c r="AB17">
        <v>7.6926898782323487</v>
      </c>
      <c r="AC17">
        <v>7.7284034657778644</v>
      </c>
      <c r="AD17">
        <v>7.7631795907809789</v>
      </c>
      <c r="AE17">
        <v>7.79532884290537</v>
      </c>
      <c r="AF17">
        <v>7.8278980916892902</v>
      </c>
      <c r="AG17">
        <v>7.860147820760842</v>
      </c>
      <c r="AH17">
        <v>7.8909977447674127</v>
      </c>
      <c r="AI17">
        <v>7.919662160614644</v>
      </c>
    </row>
    <row r="18" spans="1:35" x14ac:dyDescent="0.25">
      <c r="D18" t="s">
        <v>48</v>
      </c>
      <c r="E18">
        <v>8.7588475545655289</v>
      </c>
      <c r="F18">
        <v>8.7980950789589709</v>
      </c>
      <c r="G18">
        <v>8.3552950052309853</v>
      </c>
      <c r="H18">
        <v>7.7218033800134283</v>
      </c>
      <c r="I18">
        <v>6.4968216338178308</v>
      </c>
      <c r="J18">
        <v>6.0226532008094846</v>
      </c>
      <c r="K18">
        <v>6.0952821583621777</v>
      </c>
      <c r="L18">
        <v>6.1263716915603972</v>
      </c>
      <c r="M18">
        <v>6.7513286131333272</v>
      </c>
      <c r="N18">
        <v>7.1472100964716176</v>
      </c>
      <c r="O18">
        <v>7.1475455983583931</v>
      </c>
      <c r="P18">
        <v>7.173468700211993</v>
      </c>
      <c r="Q18">
        <v>7.2230086432185319</v>
      </c>
      <c r="R18">
        <v>7.3019662140552013</v>
      </c>
      <c r="S18">
        <v>7.3795217091906986</v>
      </c>
      <c r="T18">
        <v>7.4472758064402997</v>
      </c>
      <c r="U18">
        <v>7.5093734875015894</v>
      </c>
      <c r="V18">
        <v>7.5609596372277066</v>
      </c>
      <c r="W18">
        <v>7.6090659118790978</v>
      </c>
      <c r="X18">
        <v>7.6549053687434112</v>
      </c>
      <c r="Y18">
        <v>7.6959514004440734</v>
      </c>
      <c r="Z18">
        <v>7.7326326213596346</v>
      </c>
      <c r="AA18">
        <v>7.7677138379605024</v>
      </c>
      <c r="AB18">
        <v>7.8045835473641088</v>
      </c>
      <c r="AC18">
        <v>7.8413457437051992</v>
      </c>
      <c r="AD18">
        <v>7.8771535694474144</v>
      </c>
      <c r="AE18">
        <v>7.9102957213528331</v>
      </c>
      <c r="AF18">
        <v>7.9438521207549568</v>
      </c>
      <c r="AG18">
        <v>7.9770693267030977</v>
      </c>
      <c r="AH18">
        <v>8.0087675995860792</v>
      </c>
      <c r="AI18">
        <v>8.0381485223712268</v>
      </c>
    </row>
    <row r="19" spans="1:35" x14ac:dyDescent="0.25">
      <c r="C19" t="s">
        <v>320</v>
      </c>
      <c r="D19" t="s">
        <v>321</v>
      </c>
      <c r="E19">
        <v>5.4314743967163546</v>
      </c>
      <c r="F19">
        <v>5.3107733937780601</v>
      </c>
      <c r="G19">
        <v>5.2499579643401422</v>
      </c>
      <c r="H19">
        <v>5.051485487265353</v>
      </c>
      <c r="I19">
        <v>4.8740900616443952</v>
      </c>
      <c r="J19">
        <v>4.7435672264774968</v>
      </c>
      <c r="K19">
        <v>4.5979648982673318</v>
      </c>
      <c r="L19">
        <v>4.4361743918306917</v>
      </c>
      <c r="M19">
        <v>4.2588672711566744</v>
      </c>
      <c r="N19">
        <v>4.0888091022969038</v>
      </c>
      <c r="O19">
        <v>3.920344331477609</v>
      </c>
      <c r="P19">
        <v>3.905812579775537</v>
      </c>
      <c r="Q19">
        <v>3.8899299044122748</v>
      </c>
      <c r="R19">
        <v>3.8710643548615549</v>
      </c>
      <c r="S19">
        <v>3.8500351771012919</v>
      </c>
      <c r="T19">
        <v>3.827643119667218</v>
      </c>
      <c r="U19">
        <v>3.8032945810920209</v>
      </c>
      <c r="V19">
        <v>3.765719571720334</v>
      </c>
      <c r="W19">
        <v>3.7365149172004619</v>
      </c>
      <c r="X19">
        <v>3.7036425868100098</v>
      </c>
      <c r="Y19">
        <v>3.6659992764973501</v>
      </c>
      <c r="Z19">
        <v>3.6217220988457308</v>
      </c>
      <c r="AA19">
        <v>3.581347479919982</v>
      </c>
      <c r="AB19">
        <v>3.5436976207962938</v>
      </c>
      <c r="AC19">
        <v>3.5090009483369</v>
      </c>
      <c r="AD19">
        <v>3.4759717292964321</v>
      </c>
      <c r="AE19">
        <v>3.4465430563912518</v>
      </c>
      <c r="AF19">
        <v>3.4187448723214851</v>
      </c>
      <c r="AG19">
        <v>3.3937199798965718</v>
      </c>
      <c r="AH19">
        <v>3.3708392955515798</v>
      </c>
      <c r="AI19">
        <v>3.349078308855105</v>
      </c>
    </row>
    <row r="20" spans="1:35" x14ac:dyDescent="0.25">
      <c r="D20" t="s">
        <v>155</v>
      </c>
      <c r="E20">
        <v>4.9437300842715972</v>
      </c>
      <c r="F20">
        <v>4.8534267348013866</v>
      </c>
      <c r="G20">
        <v>4.8194293955655469</v>
      </c>
      <c r="H20">
        <v>4.6616220290454891</v>
      </c>
      <c r="I20">
        <v>4.5178553640675236</v>
      </c>
      <c r="J20">
        <v>4.4114772330625209</v>
      </c>
      <c r="K20">
        <v>4.2862435209549341</v>
      </c>
      <c r="L20">
        <v>4.145897238286322</v>
      </c>
      <c r="M20">
        <v>3.9914069197091151</v>
      </c>
      <c r="N20">
        <v>3.844730402642011</v>
      </c>
      <c r="O20">
        <v>3.7005853767385211</v>
      </c>
      <c r="P20">
        <v>3.6920348721926062</v>
      </c>
      <c r="Q20">
        <v>3.6831104437874251</v>
      </c>
      <c r="R20">
        <v>3.6730192405780921</v>
      </c>
      <c r="S20">
        <v>3.6627342735322612</v>
      </c>
      <c r="T20">
        <v>3.6532667941661501</v>
      </c>
      <c r="U20">
        <v>3.644402526148907</v>
      </c>
      <c r="V20">
        <v>3.626018445065665</v>
      </c>
      <c r="W20">
        <v>3.6184767825836222</v>
      </c>
      <c r="X20">
        <v>3.6109370020420841</v>
      </c>
      <c r="Y20">
        <v>3.6027015458230651</v>
      </c>
      <c r="Z20">
        <v>3.5889379470185951</v>
      </c>
      <c r="AA20">
        <v>3.5770783438599119</v>
      </c>
      <c r="AB20">
        <v>3.5653128910079439</v>
      </c>
      <c r="AC20">
        <v>3.5541622859992881</v>
      </c>
      <c r="AD20">
        <v>3.5428514900279682</v>
      </c>
      <c r="AE20">
        <v>3.5335313614001809</v>
      </c>
      <c r="AF20">
        <v>3.524001872893491</v>
      </c>
      <c r="AG20">
        <v>3.5147390292602672</v>
      </c>
      <c r="AH20">
        <v>3.5054100497284</v>
      </c>
      <c r="AI20">
        <v>3.4946474273867292</v>
      </c>
    </row>
    <row r="21" spans="1:35" x14ac:dyDescent="0.25">
      <c r="D21" t="s">
        <v>48</v>
      </c>
      <c r="E21">
        <v>10.70510267067784</v>
      </c>
      <c r="F21">
        <v>10.350560090883439</v>
      </c>
      <c r="G21">
        <v>10.129904168573111</v>
      </c>
      <c r="H21">
        <v>9.6452354265311619</v>
      </c>
      <c r="I21">
        <v>9.1949575664639376</v>
      </c>
      <c r="J21">
        <v>8.8219540534892094</v>
      </c>
      <c r="K21">
        <v>8.4148309533076393</v>
      </c>
      <c r="L21">
        <v>7.9739850400519821</v>
      </c>
      <c r="M21">
        <v>7.505158456127849</v>
      </c>
      <c r="N21">
        <v>7.0490606203315043</v>
      </c>
      <c r="O21">
        <v>6.5963632897440547</v>
      </c>
      <c r="P21">
        <v>6.5859896579992414</v>
      </c>
      <c r="Q21">
        <v>6.5646995350423243</v>
      </c>
      <c r="R21">
        <v>6.5416107381844242</v>
      </c>
      <c r="S21">
        <v>6.5185056333408351</v>
      </c>
      <c r="T21">
        <v>6.4971672352051799</v>
      </c>
      <c r="U21">
        <v>6.4771927970764596</v>
      </c>
      <c r="V21">
        <v>6.4406651779452133</v>
      </c>
      <c r="W21">
        <v>6.423741623696877</v>
      </c>
      <c r="X21">
        <v>6.4072057235245978</v>
      </c>
      <c r="Y21">
        <v>6.3898730666545074</v>
      </c>
      <c r="Z21">
        <v>6.3670692841119028</v>
      </c>
      <c r="AA21">
        <v>6.3476642292747716</v>
      </c>
      <c r="AB21">
        <v>6.3283644922797713</v>
      </c>
      <c r="AC21">
        <v>6.3100812579983856</v>
      </c>
      <c r="AD21">
        <v>6.2914768539027364</v>
      </c>
      <c r="AE21">
        <v>6.2763706983140661</v>
      </c>
      <c r="AF21">
        <v>6.2607688694936261</v>
      </c>
      <c r="AG21">
        <v>6.2454470566084179</v>
      </c>
      <c r="AH21">
        <v>6.2298333938598702</v>
      </c>
      <c r="AI21">
        <v>6.2140173341618148</v>
      </c>
    </row>
    <row r="22" spans="1:35" x14ac:dyDescent="0.25">
      <c r="C22" t="s">
        <v>322</v>
      </c>
      <c r="D22" t="s">
        <v>321</v>
      </c>
      <c r="E22">
        <v>0.54407110656875957</v>
      </c>
      <c r="F22">
        <v>0.48740211603499051</v>
      </c>
      <c r="G22">
        <v>0.42900157657732357</v>
      </c>
      <c r="H22">
        <v>0.37078012563795198</v>
      </c>
      <c r="I22">
        <v>0.31385691963922902</v>
      </c>
      <c r="J22">
        <v>0.25843271991346739</v>
      </c>
      <c r="K22">
        <v>0.20422565568235929</v>
      </c>
      <c r="L22">
        <v>0.1513139759251515</v>
      </c>
      <c r="M22">
        <v>9.9694137508473751E-2</v>
      </c>
      <c r="N22">
        <v>4.9276180710959953E-2</v>
      </c>
      <c r="O22">
        <v>0</v>
      </c>
      <c r="P22">
        <v>0</v>
      </c>
      <c r="Q22">
        <v>0</v>
      </c>
      <c r="R22">
        <v>0</v>
      </c>
      <c r="S22">
        <v>0</v>
      </c>
      <c r="T22">
        <v>0</v>
      </c>
      <c r="U22">
        <v>0</v>
      </c>
      <c r="V22">
        <v>0</v>
      </c>
      <c r="W22">
        <v>0</v>
      </c>
      <c r="X22">
        <v>0</v>
      </c>
      <c r="Y22">
        <v>0</v>
      </c>
      <c r="Z22">
        <v>0</v>
      </c>
      <c r="AA22">
        <v>0</v>
      </c>
      <c r="AB22">
        <v>0</v>
      </c>
      <c r="AC22">
        <v>0</v>
      </c>
      <c r="AD22">
        <v>0</v>
      </c>
      <c r="AE22">
        <v>0</v>
      </c>
      <c r="AF22">
        <v>0</v>
      </c>
      <c r="AG22">
        <v>0</v>
      </c>
      <c r="AH22">
        <v>0</v>
      </c>
      <c r="AI22">
        <v>0</v>
      </c>
    </row>
    <row r="23" spans="1:35" x14ac:dyDescent="0.25">
      <c r="D23" t="s">
        <v>155</v>
      </c>
      <c r="E23">
        <v>0.48594066196831798</v>
      </c>
      <c r="F23">
        <v>0.44066998673284408</v>
      </c>
      <c r="G23">
        <v>0.39298177526779099</v>
      </c>
      <c r="H23">
        <v>0.34499791355173848</v>
      </c>
      <c r="I23">
        <v>0.29619488658201237</v>
      </c>
      <c r="J23">
        <v>0.24670196548086301</v>
      </c>
      <c r="K23">
        <v>0.1965066553897088</v>
      </c>
      <c r="L23">
        <v>0.14666190231257739</v>
      </c>
      <c r="M23">
        <v>9.7306736064331156E-2</v>
      </c>
      <c r="N23">
        <v>4.8455006046455432E-2</v>
      </c>
      <c r="O23">
        <v>0</v>
      </c>
      <c r="P23">
        <v>0</v>
      </c>
      <c r="Q23">
        <v>0</v>
      </c>
      <c r="R23">
        <v>0</v>
      </c>
      <c r="S23">
        <v>0</v>
      </c>
      <c r="T23">
        <v>0</v>
      </c>
      <c r="U23">
        <v>0</v>
      </c>
      <c r="V23">
        <v>0</v>
      </c>
      <c r="W23">
        <v>0</v>
      </c>
      <c r="X23">
        <v>0</v>
      </c>
      <c r="Y23">
        <v>0</v>
      </c>
      <c r="Z23">
        <v>0</v>
      </c>
      <c r="AA23">
        <v>0</v>
      </c>
      <c r="AB23">
        <v>0</v>
      </c>
      <c r="AC23">
        <v>0</v>
      </c>
      <c r="AD23">
        <v>0</v>
      </c>
      <c r="AE23">
        <v>0</v>
      </c>
      <c r="AF23">
        <v>0</v>
      </c>
      <c r="AG23">
        <v>0</v>
      </c>
      <c r="AH23">
        <v>0</v>
      </c>
      <c r="AI23">
        <v>0</v>
      </c>
    </row>
    <row r="24" spans="1:35" x14ac:dyDescent="0.25">
      <c r="D24" t="s">
        <v>48</v>
      </c>
      <c r="E24">
        <v>3.7180864067050821</v>
      </c>
      <c r="F24">
        <v>3.3576570034058228</v>
      </c>
      <c r="G24">
        <v>2.9948972560587732</v>
      </c>
      <c r="H24">
        <v>2.6300749975754898</v>
      </c>
      <c r="I24">
        <v>2.2618137416912099</v>
      </c>
      <c r="J24">
        <v>1.8888087447808191</v>
      </c>
      <c r="K24">
        <v>1.5120308086600249</v>
      </c>
      <c r="L24">
        <v>1.1336318515285191</v>
      </c>
      <c r="M24">
        <v>0.75553947756679385</v>
      </c>
      <c r="N24">
        <v>0.37767659383408841</v>
      </c>
      <c r="O24">
        <v>0</v>
      </c>
      <c r="P24">
        <v>0</v>
      </c>
      <c r="Q24">
        <v>0</v>
      </c>
      <c r="R24">
        <v>0</v>
      </c>
      <c r="S24">
        <v>0</v>
      </c>
      <c r="T24">
        <v>0</v>
      </c>
      <c r="U24">
        <v>0</v>
      </c>
      <c r="V24">
        <v>0</v>
      </c>
      <c r="W24">
        <v>0</v>
      </c>
      <c r="X24">
        <v>0</v>
      </c>
      <c r="Y24">
        <v>0</v>
      </c>
      <c r="Z24">
        <v>0</v>
      </c>
      <c r="AA24">
        <v>0</v>
      </c>
      <c r="AB24">
        <v>0</v>
      </c>
      <c r="AC24">
        <v>0</v>
      </c>
      <c r="AD24">
        <v>0</v>
      </c>
      <c r="AE24">
        <v>0</v>
      </c>
      <c r="AF24">
        <v>0</v>
      </c>
      <c r="AG24">
        <v>0</v>
      </c>
      <c r="AH24">
        <v>0</v>
      </c>
      <c r="AI24">
        <v>0</v>
      </c>
    </row>
    <row r="25" spans="1:35" x14ac:dyDescent="0.25">
      <c r="C25" t="s">
        <v>323</v>
      </c>
      <c r="D25" t="s">
        <v>321</v>
      </c>
      <c r="E25">
        <v>14.64985060041759</v>
      </c>
      <c r="F25">
        <v>14.51094091614587</v>
      </c>
      <c r="G25">
        <v>13.95387563606343</v>
      </c>
      <c r="H25">
        <v>13.06570066188535</v>
      </c>
      <c r="I25">
        <v>11.61397311663994</v>
      </c>
      <c r="J25">
        <v>10.95495701485723</v>
      </c>
      <c r="K25">
        <v>10.8220793124145</v>
      </c>
      <c r="L25">
        <v>10.63456198958702</v>
      </c>
      <c r="M25">
        <v>11.021270978548531</v>
      </c>
      <c r="N25">
        <v>11.190572218528279</v>
      </c>
      <c r="O25">
        <v>10.972624547386641</v>
      </c>
      <c r="P25">
        <v>10.98273667664867</v>
      </c>
      <c r="Q25">
        <v>11.0148264951423</v>
      </c>
      <c r="R25">
        <v>11.073093421947529</v>
      </c>
      <c r="S25">
        <v>11.12788337860029</v>
      </c>
      <c r="T25">
        <v>11.17194531846493</v>
      </c>
      <c r="U25">
        <v>11.208430006443409</v>
      </c>
      <c r="V25">
        <v>11.22125627567717</v>
      </c>
      <c r="W25">
        <v>11.23900181726489</v>
      </c>
      <c r="X25">
        <v>11.250841943035921</v>
      </c>
      <c r="Y25">
        <v>11.253166815422491</v>
      </c>
      <c r="Z25">
        <v>11.2445329900497</v>
      </c>
      <c r="AA25">
        <v>11.238216784903001</v>
      </c>
      <c r="AB25">
        <v>11.236387499028639</v>
      </c>
      <c r="AC25">
        <v>11.23740441411476</v>
      </c>
      <c r="AD25">
        <v>11.23915132007741</v>
      </c>
      <c r="AE25">
        <v>11.241871899296619</v>
      </c>
      <c r="AF25">
        <v>11.246642964010769</v>
      </c>
      <c r="AG25">
        <v>11.25386780065741</v>
      </c>
      <c r="AH25">
        <v>11.261837040318991</v>
      </c>
      <c r="AI25">
        <v>11.268740469469749</v>
      </c>
    </row>
    <row r="26" spans="1:35" x14ac:dyDescent="0.25">
      <c r="D26" t="s">
        <v>155</v>
      </c>
      <c r="E26">
        <v>14.103975843372391</v>
      </c>
      <c r="F26">
        <v>14.00686212786705</v>
      </c>
      <c r="G26">
        <v>13.4873272659793</v>
      </c>
      <c r="H26">
        <v>12.650054991579269</v>
      </c>
      <c r="I26">
        <v>11.24007638600586</v>
      </c>
      <c r="J26">
        <v>10.61113626700965</v>
      </c>
      <c r="K26">
        <v>10.502638934809459</v>
      </c>
      <c r="L26">
        <v>10.339632762430069</v>
      </c>
      <c r="M26">
        <v>10.751423225656829</v>
      </c>
      <c r="N26">
        <v>10.94567234420888</v>
      </c>
      <c r="O26">
        <v>10.75286559264755</v>
      </c>
      <c r="P26">
        <v>10.76895896906573</v>
      </c>
      <c r="Q26">
        <v>10.80800703451745</v>
      </c>
      <c r="R26">
        <v>10.87504830766407</v>
      </c>
      <c r="S26">
        <v>10.940582475031251</v>
      </c>
      <c r="T26">
        <v>10.99756899296386</v>
      </c>
      <c r="U26">
        <v>11.049537951500289</v>
      </c>
      <c r="V26">
        <v>11.081555149022501</v>
      </c>
      <c r="W26">
        <v>11.12096368264805</v>
      </c>
      <c r="X26">
        <v>11.15813635826799</v>
      </c>
      <c r="Y26">
        <v>11.18986908474821</v>
      </c>
      <c r="Z26">
        <v>11.211748838222571</v>
      </c>
      <c r="AA26">
        <v>11.23394764884293</v>
      </c>
      <c r="AB26">
        <v>11.25800276924029</v>
      </c>
      <c r="AC26">
        <v>11.282565751777151</v>
      </c>
      <c r="AD26">
        <v>11.30603108080895</v>
      </c>
      <c r="AE26">
        <v>11.328860204305551</v>
      </c>
      <c r="AF26">
        <v>11.351899964582779</v>
      </c>
      <c r="AG26">
        <v>11.37488685002111</v>
      </c>
      <c r="AH26">
        <v>11.39640779449581</v>
      </c>
      <c r="AI26">
        <v>11.41430958800137</v>
      </c>
    </row>
    <row r="27" spans="1:35" x14ac:dyDescent="0.25">
      <c r="D27" t="s">
        <v>48</v>
      </c>
      <c r="E27">
        <v>23.18203663194846</v>
      </c>
      <c r="F27">
        <v>22.506312173248229</v>
      </c>
      <c r="G27">
        <v>21.480096429862861</v>
      </c>
      <c r="H27">
        <v>19.99711380412008</v>
      </c>
      <c r="I27">
        <v>17.953592941972978</v>
      </c>
      <c r="J27">
        <v>16.733415999079511</v>
      </c>
      <c r="K27">
        <v>16.022143920329839</v>
      </c>
      <c r="L27">
        <v>15.233988583140899</v>
      </c>
      <c r="M27">
        <v>15.01202654682797</v>
      </c>
      <c r="N27">
        <v>14.573947310637211</v>
      </c>
      <c r="O27">
        <v>13.74390888810245</v>
      </c>
      <c r="P27">
        <v>13.75945835821123</v>
      </c>
      <c r="Q27">
        <v>13.787708178260861</v>
      </c>
      <c r="R27">
        <v>13.84357695223963</v>
      </c>
      <c r="S27">
        <v>13.898027342531529</v>
      </c>
      <c r="T27">
        <v>13.94444304164548</v>
      </c>
      <c r="U27">
        <v>13.98656628457805</v>
      </c>
      <c r="V27">
        <v>14.001624815172921</v>
      </c>
      <c r="W27">
        <v>14.032807535575969</v>
      </c>
      <c r="X27">
        <v>14.06211109226801</v>
      </c>
      <c r="Y27">
        <v>14.085824467098581</v>
      </c>
      <c r="Z27">
        <v>14.099701905471539</v>
      </c>
      <c r="AA27">
        <v>14.11537806723527</v>
      </c>
      <c r="AB27">
        <v>14.13294803964388</v>
      </c>
      <c r="AC27">
        <v>14.151427001703579</v>
      </c>
      <c r="AD27">
        <v>14.16863042335015</v>
      </c>
      <c r="AE27">
        <v>14.186666419666899</v>
      </c>
      <c r="AF27">
        <v>14.20462099024858</v>
      </c>
      <c r="AG27">
        <v>14.222516383311509</v>
      </c>
      <c r="AH27">
        <v>14.238600993445949</v>
      </c>
      <c r="AI27">
        <v>14.25216585653304</v>
      </c>
    </row>
    <row r="29" spans="1:35" x14ac:dyDescent="0.25">
      <c r="A29" t="s">
        <v>326</v>
      </c>
    </row>
    <row r="30" spans="1:35" x14ac:dyDescent="0.25">
      <c r="D30" t="s">
        <v>327</v>
      </c>
      <c r="E30">
        <v>8.2097690762381159</v>
      </c>
      <c r="F30">
        <v>8.2097690762381159</v>
      </c>
      <c r="G30">
        <v>8.2097690762381159</v>
      </c>
      <c r="H30">
        <v>8.2097690762381159</v>
      </c>
      <c r="I30">
        <v>8.2097690762381159</v>
      </c>
      <c r="J30">
        <v>8.2097690762381159</v>
      </c>
      <c r="K30">
        <v>8.2097690762381159</v>
      </c>
      <c r="L30">
        <v>8.2097690762381159</v>
      </c>
      <c r="M30">
        <v>8.3125</v>
      </c>
      <c r="N30">
        <v>8.609375</v>
      </c>
      <c r="O30">
        <v>9.796875</v>
      </c>
      <c r="P30">
        <v>9.796875</v>
      </c>
      <c r="Q30">
        <v>9.796875</v>
      </c>
      <c r="R30">
        <v>9.796875</v>
      </c>
      <c r="S30">
        <v>9.796875</v>
      </c>
      <c r="T30">
        <v>9.796875</v>
      </c>
      <c r="U30">
        <v>9.796875</v>
      </c>
      <c r="V30">
        <v>9.796875</v>
      </c>
      <c r="W30">
        <v>9.796875</v>
      </c>
      <c r="X30">
        <v>9.796875</v>
      </c>
      <c r="Y30">
        <v>9.796875</v>
      </c>
      <c r="Z30">
        <v>9.796875</v>
      </c>
      <c r="AA30">
        <v>9.796875</v>
      </c>
      <c r="AB30">
        <v>9.796875</v>
      </c>
      <c r="AC30">
        <v>9.796875</v>
      </c>
      <c r="AD30">
        <v>9.796875</v>
      </c>
      <c r="AE30">
        <v>9.796875</v>
      </c>
      <c r="AF30">
        <v>9.796875</v>
      </c>
      <c r="AG30">
        <v>9.796875</v>
      </c>
      <c r="AH30">
        <v>9.796875</v>
      </c>
      <c r="AI30">
        <v>9.796875</v>
      </c>
    </row>
    <row r="31" spans="1:35" x14ac:dyDescent="0.25">
      <c r="D31" t="s">
        <v>328</v>
      </c>
      <c r="E31">
        <v>1.5987</v>
      </c>
      <c r="F31">
        <v>2.1764645235147442</v>
      </c>
      <c r="G31">
        <v>2.7542290470294879</v>
      </c>
      <c r="H31">
        <v>3.331993570544233</v>
      </c>
      <c r="I31">
        <v>3.9097580940589771</v>
      </c>
      <c r="J31">
        <v>4.4875226175737213</v>
      </c>
      <c r="K31">
        <v>5.0652871410884659</v>
      </c>
      <c r="L31">
        <v>5.6430516646032096</v>
      </c>
      <c r="M31">
        <v>6.2208161881179542</v>
      </c>
      <c r="N31">
        <v>6.7985807116326988</v>
      </c>
      <c r="O31">
        <v>7.3763452351474417</v>
      </c>
      <c r="P31">
        <v>7.5976355922018648</v>
      </c>
      <c r="Q31">
        <v>7.8255646599679203</v>
      </c>
      <c r="R31">
        <v>8.0603315997669593</v>
      </c>
      <c r="S31">
        <v>8.3021415477599678</v>
      </c>
      <c r="T31">
        <v>8.5512057941927662</v>
      </c>
      <c r="U31">
        <v>8.8077419680185489</v>
      </c>
      <c r="V31">
        <v>9.0719742270591066</v>
      </c>
      <c r="W31">
        <v>9.3441334538708798</v>
      </c>
      <c r="X31">
        <v>9.6244574574870061</v>
      </c>
      <c r="Y31">
        <v>9.9131911812116158</v>
      </c>
      <c r="Z31">
        <v>10.210586916647969</v>
      </c>
      <c r="AA31">
        <v>10.5169045241474</v>
      </c>
      <c r="AB31">
        <v>10.832411659871831</v>
      </c>
      <c r="AC31">
        <v>11.157384009667981</v>
      </c>
      <c r="AD31">
        <v>11.492105529958019</v>
      </c>
      <c r="AE31">
        <v>11.83686869585676</v>
      </c>
      <c r="AF31">
        <v>12.191974756732471</v>
      </c>
      <c r="AG31">
        <v>12.55773399943444</v>
      </c>
      <c r="AH31">
        <v>12.934466019417471</v>
      </c>
      <c r="AI31">
        <v>13.3225</v>
      </c>
    </row>
    <row r="32" spans="1:35" x14ac:dyDescent="0.25">
      <c r="D32" t="s">
        <v>329</v>
      </c>
      <c r="E32">
        <v>1.743033670887828</v>
      </c>
      <c r="F32">
        <v>1.8138774730217699</v>
      </c>
      <c r="G32">
        <v>1.8729608524427119</v>
      </c>
      <c r="H32">
        <v>1.9365103966385939</v>
      </c>
      <c r="I32">
        <v>2.0800238582150108</v>
      </c>
      <c r="J32">
        <v>2.1526957632480119</v>
      </c>
      <c r="K32">
        <v>2.2787227710742259</v>
      </c>
      <c r="L32">
        <v>2.3156708579964018</v>
      </c>
      <c r="M32">
        <v>2.3523102483305411</v>
      </c>
      <c r="N32">
        <v>2.4054932263075419</v>
      </c>
      <c r="O32">
        <v>2.4686481599110959</v>
      </c>
      <c r="P32">
        <v>2.59913524181529</v>
      </c>
      <c r="Q32">
        <v>2.677381889002596</v>
      </c>
      <c r="R32">
        <v>2.7569745809360739</v>
      </c>
      <c r="S32">
        <v>2.8523257368314612</v>
      </c>
      <c r="T32">
        <v>2.9571756560064202</v>
      </c>
      <c r="U32">
        <v>3.1428094020492989</v>
      </c>
      <c r="V32">
        <v>3.3497105884560239</v>
      </c>
      <c r="W32">
        <v>3.5119653811006031</v>
      </c>
      <c r="X32">
        <v>3.7053110667586791</v>
      </c>
      <c r="Y32">
        <v>3.9077508811377601</v>
      </c>
      <c r="Z32">
        <v>4.1319216763489033</v>
      </c>
      <c r="AA32">
        <v>4.3954390224959576</v>
      </c>
      <c r="AB32">
        <v>4.7822500287339613</v>
      </c>
      <c r="AC32">
        <v>5.2762142802909366</v>
      </c>
      <c r="AD32">
        <v>6.0267007972081048</v>
      </c>
      <c r="AE32">
        <v>7.0651528774755024</v>
      </c>
      <c r="AF32">
        <v>8.191423202088389</v>
      </c>
      <c r="AG32">
        <v>9.8756896389863496</v>
      </c>
      <c r="AH32">
        <v>11.66276195215333</v>
      </c>
      <c r="AI32">
        <v>13.346260234449881</v>
      </c>
    </row>
    <row r="33" spans="1:35" x14ac:dyDescent="0.25">
      <c r="D33" t="s">
        <v>330</v>
      </c>
      <c r="E33">
        <v>11.36505185111651</v>
      </c>
      <c r="F33">
        <v>11.56784383378994</v>
      </c>
      <c r="G33">
        <v>11.778197731079549</v>
      </c>
      <c r="H33">
        <v>11.753832051401741</v>
      </c>
      <c r="I33">
        <v>11.76793924535755</v>
      </c>
      <c r="J33">
        <v>11.86209407796842</v>
      </c>
      <c r="K33">
        <v>12.05366117971549</v>
      </c>
      <c r="L33">
        <v>12.301018084510041</v>
      </c>
      <c r="M33">
        <v>12.56301777375795</v>
      </c>
      <c r="N33">
        <v>12.841927043856259</v>
      </c>
      <c r="O33">
        <v>13.146338076652681</v>
      </c>
      <c r="P33">
        <v>13.567124131312459</v>
      </c>
      <c r="Q33">
        <v>14.244618003705</v>
      </c>
      <c r="R33">
        <v>15.00464667995556</v>
      </c>
      <c r="S33">
        <v>15.861155161701239</v>
      </c>
      <c r="T33">
        <v>16.830517920607619</v>
      </c>
      <c r="U33">
        <v>17.932841166371421</v>
      </c>
      <c r="V33">
        <v>19.190329783458711</v>
      </c>
      <c r="W33">
        <v>20.645139612062309</v>
      </c>
      <c r="X33">
        <v>22.35443925356255</v>
      </c>
      <c r="Y33">
        <v>24.364205840419618</v>
      </c>
      <c r="Z33">
        <v>26.778243552321999</v>
      </c>
      <c r="AA33">
        <v>29.759071927109382</v>
      </c>
      <c r="AB33">
        <v>33.618277277815857</v>
      </c>
      <c r="AC33">
        <v>38.674569156587367</v>
      </c>
      <c r="AD33">
        <v>45.745543465034181</v>
      </c>
      <c r="AE33">
        <v>56.056605776989379</v>
      </c>
      <c r="AF33">
        <v>71.835679259857187</v>
      </c>
      <c r="AG33">
        <v>100.3389842481503</v>
      </c>
      <c r="AH33">
        <v>165.27140448262321</v>
      </c>
      <c r="AI33">
        <v>442.67208928284759</v>
      </c>
    </row>
    <row r="34" spans="1:35" x14ac:dyDescent="0.25">
      <c r="D34" t="s">
        <v>331</v>
      </c>
      <c r="E34">
        <v>13.890117465781101</v>
      </c>
      <c r="F34">
        <v>13.890117465781101</v>
      </c>
      <c r="G34">
        <v>13.890117465781101</v>
      </c>
      <c r="H34">
        <v>13.890117465781101</v>
      </c>
      <c r="I34">
        <v>13.890117465781101</v>
      </c>
      <c r="J34">
        <v>13.890117465781101</v>
      </c>
      <c r="K34">
        <v>13.890117465781101</v>
      </c>
      <c r="L34">
        <v>13.890117465781101</v>
      </c>
      <c r="M34">
        <v>13.890117465781101</v>
      </c>
      <c r="N34">
        <v>13.890117465781101</v>
      </c>
      <c r="O34">
        <v>13.890117465781101</v>
      </c>
      <c r="P34">
        <v>13.890117465781101</v>
      </c>
      <c r="Q34">
        <v>13.890117465781101</v>
      </c>
      <c r="R34">
        <v>13.890117465781101</v>
      </c>
      <c r="S34">
        <v>13.890117465781101</v>
      </c>
      <c r="T34">
        <v>13.890117465781101</v>
      </c>
      <c r="U34">
        <v>13.890117465781101</v>
      </c>
      <c r="V34">
        <v>13.890117465781101</v>
      </c>
      <c r="W34">
        <v>13.890117465781101</v>
      </c>
      <c r="X34">
        <v>13.890117465781101</v>
      </c>
      <c r="Y34">
        <v>13.890117465781101</v>
      </c>
      <c r="Z34">
        <v>13.890117465781101</v>
      </c>
      <c r="AA34">
        <v>13.890117465781101</v>
      </c>
      <c r="AB34">
        <v>13.890117465781101</v>
      </c>
      <c r="AC34">
        <v>13.890117465781101</v>
      </c>
      <c r="AD34">
        <v>13.890117465781101</v>
      </c>
      <c r="AE34">
        <v>13.890117465781101</v>
      </c>
      <c r="AF34">
        <v>13.890117465781101</v>
      </c>
      <c r="AG34">
        <v>13.890117465781101</v>
      </c>
      <c r="AH34">
        <v>13.890117465781101</v>
      </c>
      <c r="AI34">
        <v>13.890117465781101</v>
      </c>
    </row>
    <row r="35" spans="1:35" x14ac:dyDescent="0.25">
      <c r="D35" t="s">
        <v>323</v>
      </c>
      <c r="E35">
        <v>36.806672064023559</v>
      </c>
      <c r="F35">
        <v>37.658072372345671</v>
      </c>
      <c r="G35">
        <v>38.505274172570971</v>
      </c>
      <c r="H35">
        <v>39.122222560603788</v>
      </c>
      <c r="I35">
        <v>39.85760773965076</v>
      </c>
      <c r="J35">
        <v>40.602199000809371</v>
      </c>
      <c r="K35">
        <v>41.497557633897401</v>
      </c>
      <c r="L35">
        <v>42.359627149128869</v>
      </c>
      <c r="M35">
        <v>43.338761675987541</v>
      </c>
      <c r="N35">
        <v>44.545493447577613</v>
      </c>
      <c r="O35">
        <v>46.678323937492323</v>
      </c>
      <c r="P35">
        <v>47.450887431110708</v>
      </c>
      <c r="Q35">
        <v>48.434557018456623</v>
      </c>
      <c r="R35">
        <v>49.508945326439701</v>
      </c>
      <c r="S35">
        <v>50.70261491207377</v>
      </c>
      <c r="T35">
        <v>52.025891836587917</v>
      </c>
      <c r="U35">
        <v>53.570385002220362</v>
      </c>
      <c r="V35">
        <v>55.299007064754953</v>
      </c>
      <c r="W35">
        <v>57.188230912814902</v>
      </c>
      <c r="X35">
        <v>59.371200243589328</v>
      </c>
      <c r="Y35">
        <v>61.872140368550099</v>
      </c>
      <c r="Z35">
        <v>64.807744611099963</v>
      </c>
      <c r="AA35">
        <v>68.358407939533848</v>
      </c>
      <c r="AB35">
        <v>72.919931432202759</v>
      </c>
      <c r="AC35">
        <v>78.795159912327392</v>
      </c>
      <c r="AD35">
        <v>86.951342257981409</v>
      </c>
      <c r="AE35">
        <v>98.645619816102752</v>
      </c>
      <c r="AF35">
        <v>115.9060696844591</v>
      </c>
      <c r="AG35">
        <v>146.45940035235211</v>
      </c>
      <c r="AH35">
        <v>213.55562491997509</v>
      </c>
      <c r="AI35">
        <v>493.02784198307847</v>
      </c>
    </row>
    <row r="38" spans="1:35" x14ac:dyDescent="0.25">
      <c r="A38" t="s">
        <v>332</v>
      </c>
    </row>
    <row r="39" spans="1:35" x14ac:dyDescent="0.25">
      <c r="D39" t="s">
        <v>261</v>
      </c>
      <c r="E39">
        <v>0.23906108014700919</v>
      </c>
      <c r="F39">
        <v>0.23415049807821936</v>
      </c>
      <c r="G39">
        <v>0.22884521584381978</v>
      </c>
      <c r="H39">
        <v>0.22319727175888721</v>
      </c>
      <c r="I39">
        <v>0.21838014300649441</v>
      </c>
      <c r="J39">
        <v>0.2125101354827203</v>
      </c>
      <c r="K39">
        <v>0.20590440350066547</v>
      </c>
      <c r="L39">
        <v>0.19866813157098112</v>
      </c>
      <c r="M39">
        <v>0.19091494509304127</v>
      </c>
      <c r="N39">
        <v>0.18269808494388343</v>
      </c>
      <c r="O39">
        <v>0.17392927273847608</v>
      </c>
      <c r="P39">
        <v>0.17306913899931187</v>
      </c>
      <c r="Q39">
        <v>0.17241746371902519</v>
      </c>
      <c r="R39">
        <v>0.17183980973050145</v>
      </c>
      <c r="S39">
        <v>0.17145023245765303</v>
      </c>
      <c r="T39">
        <v>0.17074275381599199</v>
      </c>
      <c r="U39">
        <v>0.17000185286312394</v>
      </c>
      <c r="V39">
        <v>0.16938600080640553</v>
      </c>
      <c r="W39">
        <v>0.16876587626520559</v>
      </c>
      <c r="X39">
        <v>0.16808921374891025</v>
      </c>
      <c r="Y39">
        <v>0.16742243926491934</v>
      </c>
      <c r="Z39">
        <v>0.16679101223973047</v>
      </c>
      <c r="AA39">
        <v>0.16615785404944744</v>
      </c>
      <c r="AB39">
        <v>0.16556436699367996</v>
      </c>
      <c r="AC39">
        <v>0.16509080308064192</v>
      </c>
      <c r="AD39">
        <v>0.16456960323337397</v>
      </c>
      <c r="AE39">
        <v>0.16401182737306649</v>
      </c>
      <c r="AF39">
        <v>0.16343034335222004</v>
      </c>
      <c r="AG39">
        <v>0.16308252713537907</v>
      </c>
      <c r="AH39">
        <v>0.16266504284062727</v>
      </c>
      <c r="AI39">
        <v>0.16218823117895687</v>
      </c>
    </row>
    <row r="40" spans="1:35" x14ac:dyDescent="0.25">
      <c r="D40" t="s">
        <v>262</v>
      </c>
      <c r="E40">
        <v>0.22558217711618717</v>
      </c>
      <c r="F40">
        <v>0.2195174425095307</v>
      </c>
      <c r="G40">
        <v>0.21324427919218966</v>
      </c>
      <c r="H40">
        <v>0.2068147095387517</v>
      </c>
      <c r="I40">
        <v>0.20125491868467588</v>
      </c>
      <c r="J40">
        <v>0.19492377946004694</v>
      </c>
      <c r="K40">
        <v>0.18810783621412205</v>
      </c>
      <c r="L40">
        <v>0.1809054206129754</v>
      </c>
      <c r="M40">
        <v>0.17341970865479936</v>
      </c>
      <c r="N40">
        <v>0.16570028884687013</v>
      </c>
      <c r="O40">
        <v>0.1576751325236955</v>
      </c>
      <c r="P40">
        <v>0.15709200967233319</v>
      </c>
      <c r="Q40">
        <v>0.15666713412498956</v>
      </c>
      <c r="R40">
        <v>0.15628702703536437</v>
      </c>
      <c r="S40">
        <v>0.15604995608117952</v>
      </c>
      <c r="T40">
        <v>0.15552552588220864</v>
      </c>
      <c r="U40">
        <v>0.15495715001533708</v>
      </c>
      <c r="V40">
        <v>0.1544808296983709</v>
      </c>
      <c r="W40">
        <v>0.15398713054676996</v>
      </c>
      <c r="X40">
        <v>0.15343226143002769</v>
      </c>
      <c r="Y40">
        <v>0.15287361661411861</v>
      </c>
      <c r="Z40">
        <v>0.15233362472552828</v>
      </c>
      <c r="AA40">
        <v>0.15178133580256903</v>
      </c>
      <c r="AB40">
        <v>0.15125271034834151</v>
      </c>
      <c r="AC40">
        <v>0.15081682965091325</v>
      </c>
      <c r="AD40">
        <v>0.15033132574686314</v>
      </c>
      <c r="AE40">
        <v>0.14980617612142397</v>
      </c>
      <c r="AF40">
        <v>0.149252875718517</v>
      </c>
      <c r="AG40">
        <v>0.14889154152970227</v>
      </c>
      <c r="AH40">
        <v>0.14846381176632539</v>
      </c>
      <c r="AI40">
        <v>0.14797894679351609</v>
      </c>
    </row>
    <row r="41" spans="1:35" x14ac:dyDescent="0.25">
      <c r="D41" t="s">
        <v>263</v>
      </c>
      <c r="E41">
        <v>0.23906108014700919</v>
      </c>
      <c r="F41">
        <v>0.23415049807821936</v>
      </c>
      <c r="G41">
        <v>0.22884521584381978</v>
      </c>
      <c r="H41">
        <v>0.22319727175888721</v>
      </c>
      <c r="I41">
        <v>0.21838014300649441</v>
      </c>
      <c r="J41">
        <v>0.2125101354827203</v>
      </c>
      <c r="K41">
        <v>0.20590440350066547</v>
      </c>
      <c r="L41">
        <v>0.19866813157098112</v>
      </c>
      <c r="M41">
        <v>0.19091494509304127</v>
      </c>
      <c r="N41">
        <v>0.18269808494388343</v>
      </c>
      <c r="O41">
        <v>0.17392927273847608</v>
      </c>
      <c r="P41">
        <v>0.17306913899931187</v>
      </c>
      <c r="Q41">
        <v>0.17241746371902519</v>
      </c>
      <c r="R41">
        <v>0.17183980973050145</v>
      </c>
      <c r="S41">
        <v>0.17145023245765303</v>
      </c>
      <c r="T41">
        <v>0.17074275381599199</v>
      </c>
      <c r="U41">
        <v>0.17000185286312394</v>
      </c>
      <c r="V41">
        <v>0.16938600080640553</v>
      </c>
      <c r="W41">
        <v>0.16876587626520559</v>
      </c>
      <c r="X41">
        <v>0.16808921374891025</v>
      </c>
      <c r="Y41">
        <v>0.16742243926491934</v>
      </c>
      <c r="Z41">
        <v>0.16679101223973047</v>
      </c>
      <c r="AA41">
        <v>0.16615785404944744</v>
      </c>
      <c r="AB41">
        <v>0.16556436699367996</v>
      </c>
      <c r="AC41">
        <v>0.16509080308064192</v>
      </c>
      <c r="AD41">
        <v>0.16456960323337397</v>
      </c>
      <c r="AE41">
        <v>0.16401182737306649</v>
      </c>
      <c r="AF41">
        <v>0.16343034335222004</v>
      </c>
      <c r="AG41">
        <v>0.16308252713537907</v>
      </c>
      <c r="AH41">
        <v>0.16266504284062727</v>
      </c>
      <c r="AI41">
        <v>0.16218823117895687</v>
      </c>
    </row>
    <row r="42" spans="1:35" x14ac:dyDescent="0.25">
      <c r="D42" t="s">
        <v>264</v>
      </c>
      <c r="E42">
        <v>0.16798059089728937</v>
      </c>
      <c r="F42">
        <v>0.16410314534317264</v>
      </c>
      <c r="G42">
        <v>0.16029395103515312</v>
      </c>
      <c r="H42">
        <v>0.15659674488223554</v>
      </c>
      <c r="I42">
        <v>0.15390388782474415</v>
      </c>
      <c r="J42">
        <v>0.15076705158257833</v>
      </c>
      <c r="K42">
        <v>0.14744432624384066</v>
      </c>
      <c r="L42">
        <v>0.14402410030824947</v>
      </c>
      <c r="M42">
        <v>0.14059539419835126</v>
      </c>
      <c r="N42">
        <v>0.13719927301811763</v>
      </c>
      <c r="O42">
        <v>0.13377482106487168</v>
      </c>
      <c r="P42">
        <v>0.13306739249265792</v>
      </c>
      <c r="Q42">
        <v>0.13251251424284533</v>
      </c>
      <c r="R42">
        <v>0.13201487738784723</v>
      </c>
      <c r="S42">
        <v>0.13165393613015919</v>
      </c>
      <c r="T42">
        <v>0.13107414229981895</v>
      </c>
      <c r="U42">
        <v>0.13047492891923937</v>
      </c>
      <c r="V42">
        <v>0.12996694061297112</v>
      </c>
      <c r="W42">
        <v>0.1294591402197269</v>
      </c>
      <c r="X42">
        <v>0.12891464170174965</v>
      </c>
      <c r="Y42">
        <v>0.12837964839841859</v>
      </c>
      <c r="Z42">
        <v>0.12787165909182874</v>
      </c>
      <c r="AA42">
        <v>0.12736447647267962</v>
      </c>
      <c r="AB42">
        <v>0.12688677420979882</v>
      </c>
      <c r="AC42">
        <v>0.12649431960253713</v>
      </c>
      <c r="AD42">
        <v>0.12606990412264102</v>
      </c>
      <c r="AE42">
        <v>0.1256210997902561</v>
      </c>
      <c r="AF42">
        <v>0.12515674076819377</v>
      </c>
      <c r="AG42">
        <v>0.12485612015108222</v>
      </c>
      <c r="AH42">
        <v>0.1245075589956935</v>
      </c>
      <c r="AI42">
        <v>0.12411818419399377</v>
      </c>
    </row>
    <row r="43" spans="1:35" x14ac:dyDescent="0.25">
      <c r="D43" t="s">
        <v>265</v>
      </c>
      <c r="E43">
        <v>0.16613592300266766</v>
      </c>
      <c r="F43">
        <v>0.16191283552480187</v>
      </c>
      <c r="G43">
        <v>0.15795976773905415</v>
      </c>
      <c r="H43">
        <v>0.15429886197544176</v>
      </c>
      <c r="I43">
        <v>0.15176131570980364</v>
      </c>
      <c r="J43">
        <v>0.14896428762324837</v>
      </c>
      <c r="K43">
        <v>0.14613320883184966</v>
      </c>
      <c r="L43">
        <v>0.14333615766978688</v>
      </c>
      <c r="M43">
        <v>0.14064514842944062</v>
      </c>
      <c r="N43">
        <v>0.13808857208596939</v>
      </c>
      <c r="O43">
        <v>0.13559553085104553</v>
      </c>
      <c r="P43">
        <v>0.13424284823822621</v>
      </c>
      <c r="Q43">
        <v>0.13311166823527681</v>
      </c>
      <c r="R43">
        <v>0.13210016116994491</v>
      </c>
      <c r="S43">
        <v>0.1312809089289961</v>
      </c>
      <c r="T43">
        <v>0.13029593703208162</v>
      </c>
      <c r="U43">
        <v>0.12933825891032785</v>
      </c>
      <c r="V43">
        <v>0.12851275945635149</v>
      </c>
      <c r="W43">
        <v>0.1277251641520647</v>
      </c>
      <c r="X43">
        <v>0.12693531066693156</v>
      </c>
      <c r="Y43">
        <v>0.12618544333538889</v>
      </c>
      <c r="Z43">
        <v>0.12548970408875212</v>
      </c>
      <c r="AA43">
        <v>0.12481941890993133</v>
      </c>
      <c r="AB43">
        <v>0.12420029428558703</v>
      </c>
      <c r="AC43">
        <v>0.12368492937318787</v>
      </c>
      <c r="AD43">
        <v>0.12315573163626356</v>
      </c>
      <c r="AE43">
        <v>0.1226182968421565</v>
      </c>
      <c r="AF43">
        <v>0.1220796293116598</v>
      </c>
      <c r="AG43">
        <v>0.12171466347939477</v>
      </c>
      <c r="AH43">
        <v>0.12131361537872021</v>
      </c>
      <c r="AI43">
        <v>0.12088226487527813</v>
      </c>
    </row>
    <row r="44" spans="1:35" x14ac:dyDescent="0.25">
      <c r="D44" t="s">
        <v>266</v>
      </c>
      <c r="E44">
        <v>0.15034138831366492</v>
      </c>
      <c r="F44">
        <v>0.14893442013593092</v>
      </c>
      <c r="G44">
        <v>0.14755094283744888</v>
      </c>
      <c r="H44">
        <v>0.14623079576194969</v>
      </c>
      <c r="I44">
        <v>0.14577088121277276</v>
      </c>
      <c r="J44">
        <v>0.14489879193730706</v>
      </c>
      <c r="K44">
        <v>0.14383521951753228</v>
      </c>
      <c r="L44">
        <v>0.14265524702871588</v>
      </c>
      <c r="M44">
        <v>0.14143835471003613</v>
      </c>
      <c r="N44">
        <v>0.14022269132744875</v>
      </c>
      <c r="O44">
        <v>0.13895061149926083</v>
      </c>
      <c r="P44">
        <v>0.13886147081319908</v>
      </c>
      <c r="Q44">
        <v>0.1388861191281551</v>
      </c>
      <c r="R44">
        <v>0.13893501392063284</v>
      </c>
      <c r="S44">
        <v>0.13908649617006644</v>
      </c>
      <c r="T44">
        <v>0.13899926908652091</v>
      </c>
      <c r="U44">
        <v>0.13886669635884497</v>
      </c>
      <c r="V44">
        <v>0.13879711765165492</v>
      </c>
      <c r="W44">
        <v>0.138703923250029</v>
      </c>
      <c r="X44">
        <v>0.13855256950050482</v>
      </c>
      <c r="Y44">
        <v>0.13838896073427659</v>
      </c>
      <c r="Z44">
        <v>0.13823123692449785</v>
      </c>
      <c r="AA44">
        <v>0.13805506241944449</v>
      </c>
      <c r="AB44">
        <v>0.13788934833445662</v>
      </c>
      <c r="AC44">
        <v>0.13778941898251604</v>
      </c>
      <c r="AD44">
        <v>0.13764216872814378</v>
      </c>
      <c r="AE44">
        <v>0.13745578023528457</v>
      </c>
      <c r="AF44">
        <v>0.13723965097319002</v>
      </c>
      <c r="AG44">
        <v>0.13716954757282462</v>
      </c>
      <c r="AH44">
        <v>0.13703974902296895</v>
      </c>
      <c r="AI44">
        <v>0.13685784235751242</v>
      </c>
    </row>
    <row r="46" spans="1:35" x14ac:dyDescent="0.25">
      <c r="A46" s="261" t="s">
        <v>335</v>
      </c>
    </row>
    <row r="47" spans="1:35" x14ac:dyDescent="0.25">
      <c r="D47" s="261" t="s">
        <v>48</v>
      </c>
      <c r="E47">
        <v>47.900346390547725</v>
      </c>
      <c r="F47">
        <v>51.0723386497516</v>
      </c>
      <c r="G47">
        <v>52.985922602172039</v>
      </c>
      <c r="H47">
        <v>54.899506554592477</v>
      </c>
      <c r="I47">
        <v>55.554682200229479</v>
      </c>
      <c r="J47">
        <v>56.209857845866487</v>
      </c>
      <c r="K47">
        <v>56.865033491503489</v>
      </c>
      <c r="L47">
        <v>57.520209137140498</v>
      </c>
      <c r="M47">
        <v>58.175384782777499</v>
      </c>
      <c r="N47">
        <v>58.830560428414508</v>
      </c>
      <c r="O47">
        <v>59.485736074051509</v>
      </c>
      <c r="P47">
        <v>59.736675767742611</v>
      </c>
      <c r="Q47">
        <v>59.995143652244444</v>
      </c>
      <c r="R47">
        <v>60.261365573281338</v>
      </c>
      <c r="S47">
        <v>60.535574151949334</v>
      </c>
      <c r="T47">
        <v>60.818008987977365</v>
      </c>
      <c r="U47">
        <v>61.108916869086244</v>
      </c>
      <c r="V47">
        <v>61.408551986628389</v>
      </c>
      <c r="W47">
        <v>61.717176157696798</v>
      </c>
      <c r="X47">
        <v>62.035059053897257</v>
      </c>
      <c r="Y47">
        <v>62.362478436983729</v>
      </c>
      <c r="Z47">
        <v>62.6997204015628</v>
      </c>
      <c r="AA47">
        <v>63.047079625079242</v>
      </c>
      <c r="AB47">
        <v>63.404859625301171</v>
      </c>
      <c r="AC47">
        <v>63.773373025529764</v>
      </c>
      <c r="AD47">
        <v>64.152941827765218</v>
      </c>
      <c r="AE47">
        <v>64.543897694067724</v>
      </c>
      <c r="AF47">
        <v>64.946582236359319</v>
      </c>
      <c r="AG47">
        <v>65.361347314919655</v>
      </c>
      <c r="AH47">
        <v>65.788555345836798</v>
      </c>
      <c r="AI47">
        <v>66.228579617681461</v>
      </c>
    </row>
    <row r="48" spans="1:35" x14ac:dyDescent="0.25">
      <c r="D48" s="261" t="s">
        <v>155</v>
      </c>
      <c r="E48">
        <v>37.900346390547725</v>
      </c>
      <c r="F48">
        <v>41.0723386497516</v>
      </c>
      <c r="G48">
        <v>42.985922602172039</v>
      </c>
      <c r="H48">
        <v>44.899506554592477</v>
      </c>
      <c r="I48">
        <v>45.554682200229479</v>
      </c>
      <c r="J48">
        <v>46.209857845866487</v>
      </c>
      <c r="K48">
        <v>46.865033491503489</v>
      </c>
      <c r="L48">
        <v>47.520209137140498</v>
      </c>
      <c r="M48">
        <v>48.175384782777499</v>
      </c>
      <c r="N48">
        <v>48.830560428414508</v>
      </c>
      <c r="O48">
        <v>49.485736074051509</v>
      </c>
      <c r="P48">
        <v>49.736675767742611</v>
      </c>
      <c r="Q48">
        <v>49.995143652244444</v>
      </c>
      <c r="R48">
        <v>50.261365573281338</v>
      </c>
      <c r="S48">
        <v>50.535574151949334</v>
      </c>
      <c r="T48">
        <v>50.818008987977365</v>
      </c>
      <c r="U48">
        <v>51.108916869086244</v>
      </c>
      <c r="V48">
        <v>51.408551986628389</v>
      </c>
      <c r="W48">
        <v>51.717176157696798</v>
      </c>
      <c r="X48">
        <v>52.035059053897257</v>
      </c>
      <c r="Y48">
        <v>52.362478436983729</v>
      </c>
      <c r="Z48">
        <v>52.6997204015628</v>
      </c>
      <c r="AA48">
        <v>53.047079625079242</v>
      </c>
      <c r="AB48">
        <v>53.404859625301171</v>
      </c>
      <c r="AC48">
        <v>53.773373025529764</v>
      </c>
      <c r="AD48">
        <v>54.152941827765218</v>
      </c>
      <c r="AE48">
        <v>54.543897694067724</v>
      </c>
      <c r="AF48">
        <v>54.946582236359319</v>
      </c>
      <c r="AG48">
        <v>55.361347314919655</v>
      </c>
      <c r="AH48">
        <v>55.788555345836798</v>
      </c>
      <c r="AI48">
        <v>56.228579617681461</v>
      </c>
    </row>
    <row r="49" spans="4:35" x14ac:dyDescent="0.25">
      <c r="D49" s="261" t="s">
        <v>334</v>
      </c>
      <c r="E49">
        <v>30.900346390547725</v>
      </c>
      <c r="F49">
        <v>34.0723386497516</v>
      </c>
      <c r="G49">
        <v>35.985922602172039</v>
      </c>
      <c r="H49">
        <v>37.899506554592477</v>
      </c>
      <c r="I49">
        <v>38.554682200229479</v>
      </c>
      <c r="J49">
        <v>39.209857845866487</v>
      </c>
      <c r="K49">
        <v>39.865033491503489</v>
      </c>
      <c r="L49">
        <v>40.520209137140498</v>
      </c>
      <c r="M49">
        <v>41.175384782777499</v>
      </c>
      <c r="N49">
        <v>41.830560428414508</v>
      </c>
      <c r="O49">
        <v>42.485736074051509</v>
      </c>
      <c r="P49">
        <v>42.736675767742611</v>
      </c>
      <c r="Q49">
        <v>42.995143652244444</v>
      </c>
      <c r="R49">
        <v>43.261365573281338</v>
      </c>
      <c r="S49">
        <v>43.535574151949334</v>
      </c>
      <c r="T49">
        <v>43.818008987977365</v>
      </c>
      <c r="U49">
        <v>44.108916869086244</v>
      </c>
      <c r="V49">
        <v>44.408551986628389</v>
      </c>
      <c r="W49">
        <v>44.717176157696798</v>
      </c>
      <c r="X49">
        <v>45.035059053897257</v>
      </c>
      <c r="Y49">
        <v>45.362478436983729</v>
      </c>
      <c r="Z49">
        <v>45.6997204015628</v>
      </c>
      <c r="AA49">
        <v>46.047079625079242</v>
      </c>
      <c r="AB49">
        <v>46.404859625301171</v>
      </c>
      <c r="AC49">
        <v>46.773373025529764</v>
      </c>
      <c r="AD49">
        <v>47.152941827765218</v>
      </c>
      <c r="AE49">
        <v>47.543897694067724</v>
      </c>
      <c r="AF49">
        <v>47.946582236359319</v>
      </c>
      <c r="AG49">
        <v>48.361347314919655</v>
      </c>
      <c r="AH49">
        <v>48.788555345836798</v>
      </c>
      <c r="AI49">
        <v>49.228579617681461</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C5FEE-B7CC-4D3E-8D7C-59884296A74E}">
  <sheetPr>
    <tabColor theme="9" tint="0.59999389629810485"/>
  </sheetPr>
  <dimension ref="A1:AI49"/>
  <sheetViews>
    <sheetView zoomScale="80" zoomScaleNormal="80" workbookViewId="0"/>
  </sheetViews>
  <sheetFormatPr defaultRowHeight="15" x14ac:dyDescent="0.25"/>
  <cols>
    <col min="2" max="2" width="31.85546875" bestFit="1" customWidth="1"/>
    <col min="4" max="4" width="14.7109375" bestFit="1" customWidth="1"/>
  </cols>
  <sheetData>
    <row r="1" spans="1:35" x14ac:dyDescent="0.25">
      <c r="E1">
        <v>2020</v>
      </c>
      <c r="F1">
        <v>2021</v>
      </c>
      <c r="G1">
        <v>2022</v>
      </c>
      <c r="H1">
        <v>2023</v>
      </c>
      <c r="I1">
        <v>2024</v>
      </c>
      <c r="J1">
        <v>2025</v>
      </c>
      <c r="K1">
        <v>2026</v>
      </c>
      <c r="L1">
        <v>2027</v>
      </c>
      <c r="M1">
        <v>2028</v>
      </c>
      <c r="N1">
        <v>2029</v>
      </c>
      <c r="O1">
        <v>2030</v>
      </c>
      <c r="P1">
        <v>2031</v>
      </c>
      <c r="Q1">
        <v>2032</v>
      </c>
      <c r="R1">
        <v>2033</v>
      </c>
      <c r="S1">
        <v>2034</v>
      </c>
      <c r="T1">
        <v>2035</v>
      </c>
      <c r="U1">
        <v>2036</v>
      </c>
      <c r="V1">
        <v>2037</v>
      </c>
      <c r="W1">
        <v>2038</v>
      </c>
      <c r="X1">
        <v>2039</v>
      </c>
      <c r="Y1">
        <v>2040</v>
      </c>
      <c r="Z1">
        <v>2041</v>
      </c>
      <c r="AA1">
        <v>2042</v>
      </c>
      <c r="AB1">
        <v>2043</v>
      </c>
      <c r="AC1">
        <v>2044</v>
      </c>
      <c r="AD1">
        <v>2045</v>
      </c>
      <c r="AE1">
        <v>2046</v>
      </c>
      <c r="AF1">
        <v>2047</v>
      </c>
      <c r="AG1">
        <v>2048</v>
      </c>
      <c r="AH1">
        <v>2049</v>
      </c>
      <c r="AI1">
        <v>2050</v>
      </c>
    </row>
    <row r="2" spans="1:35" x14ac:dyDescent="0.25">
      <c r="A2" t="s">
        <v>317</v>
      </c>
    </row>
    <row r="3" spans="1:35" x14ac:dyDescent="0.25">
      <c r="D3" t="s">
        <v>74</v>
      </c>
      <c r="E3">
        <v>64.708358763279037</v>
      </c>
      <c r="F3">
        <v>64.2643032285972</v>
      </c>
      <c r="G3">
        <v>63.896673220541842</v>
      </c>
      <c r="H3">
        <v>64.783252159708553</v>
      </c>
      <c r="I3">
        <v>65.040667073130152</v>
      </c>
      <c r="J3">
        <v>64.997854654349652</v>
      </c>
      <c r="K3">
        <v>64.765524220531134</v>
      </c>
      <c r="L3">
        <v>64.465065078686578</v>
      </c>
      <c r="M3">
        <v>64.146931055477694</v>
      </c>
      <c r="N3">
        <v>63.723605185562221</v>
      </c>
      <c r="O3">
        <v>64.160846544354328</v>
      </c>
      <c r="P3">
        <v>65.121653866996539</v>
      </c>
      <c r="Q3">
        <v>66.142481040728313</v>
      </c>
      <c r="R3">
        <v>66.959253856704592</v>
      </c>
      <c r="S3">
        <v>67.173416355895128</v>
      </c>
      <c r="T3">
        <v>67.342709813516848</v>
      </c>
      <c r="U3">
        <v>67.6339499751994</v>
      </c>
      <c r="V3">
        <v>67.919426875897656</v>
      </c>
      <c r="W3">
        <v>68.101195707900871</v>
      </c>
      <c r="X3">
        <v>68.15885239981742</v>
      </c>
      <c r="Y3">
        <v>68.121044242698048</v>
      </c>
      <c r="Z3">
        <v>68.016583413936317</v>
      </c>
      <c r="AA3">
        <v>68.300237907528029</v>
      </c>
      <c r="AB3">
        <v>68.217143675268645</v>
      </c>
      <c r="AC3">
        <v>68.080207420899711</v>
      </c>
      <c r="AD3">
        <v>67.92421356481448</v>
      </c>
      <c r="AE3">
        <v>67.298117354067145</v>
      </c>
      <c r="AF3">
        <v>66.257837727547994</v>
      </c>
      <c r="AG3">
        <v>65.232233590922377</v>
      </c>
      <c r="AH3">
        <v>64.168728478518503</v>
      </c>
      <c r="AI3">
        <v>62.992366832589333</v>
      </c>
    </row>
    <row r="4" spans="1:35" x14ac:dyDescent="0.25">
      <c r="D4" t="s">
        <v>23</v>
      </c>
      <c r="E4">
        <v>6.5678152609904927</v>
      </c>
      <c r="F4">
        <v>6.5678152609904927</v>
      </c>
      <c r="G4">
        <v>6.5678152609904927</v>
      </c>
      <c r="H4">
        <v>6.5678152609904927</v>
      </c>
      <c r="I4">
        <v>6.5678152609904927</v>
      </c>
      <c r="J4">
        <v>6.5678152609904927</v>
      </c>
      <c r="K4">
        <v>6.5678152609904927</v>
      </c>
      <c r="L4">
        <v>6.5678152609904927</v>
      </c>
      <c r="M4">
        <v>6.6499999999999986</v>
      </c>
      <c r="N4">
        <v>6.8874999999999993</v>
      </c>
      <c r="O4">
        <v>7.8374999999999986</v>
      </c>
      <c r="P4">
        <v>7.8374999999999986</v>
      </c>
      <c r="Q4">
        <v>7.8374999999999986</v>
      </c>
      <c r="R4">
        <v>7.8374999999999986</v>
      </c>
      <c r="S4">
        <v>7.8374999999999986</v>
      </c>
      <c r="T4">
        <v>7.8374999999999986</v>
      </c>
      <c r="U4">
        <v>7.8374999999999986</v>
      </c>
      <c r="V4">
        <v>7.8374999999999986</v>
      </c>
      <c r="W4">
        <v>7.8374999999999986</v>
      </c>
      <c r="X4">
        <v>7.8374999999999986</v>
      </c>
      <c r="Y4">
        <v>7.8374999999999986</v>
      </c>
      <c r="Z4">
        <v>7.8374999999999986</v>
      </c>
      <c r="AA4">
        <v>7.8374999999999986</v>
      </c>
      <c r="AB4">
        <v>7.8374999999999986</v>
      </c>
      <c r="AC4">
        <v>7.8374999999999986</v>
      </c>
      <c r="AD4">
        <v>7.8374999999999986</v>
      </c>
      <c r="AE4">
        <v>7.8374999999999986</v>
      </c>
      <c r="AF4">
        <v>7.8374999999999986</v>
      </c>
      <c r="AG4">
        <v>7.8374999999999986</v>
      </c>
      <c r="AH4">
        <v>7.8374999999999986</v>
      </c>
      <c r="AI4">
        <v>7.8374999999999986</v>
      </c>
    </row>
    <row r="6" spans="1:35" x14ac:dyDescent="0.25">
      <c r="A6" t="s">
        <v>318</v>
      </c>
    </row>
    <row r="7" spans="1:35" x14ac:dyDescent="0.25">
      <c r="B7" t="s">
        <v>319</v>
      </c>
      <c r="C7" t="s">
        <v>320</v>
      </c>
      <c r="D7" t="s">
        <v>321</v>
      </c>
      <c r="E7">
        <v>1.947767175490229</v>
      </c>
      <c r="F7">
        <v>2.0993437816403291</v>
      </c>
      <c r="G7">
        <v>2.293000497769607</v>
      </c>
      <c r="H7">
        <v>2.437709942626753</v>
      </c>
      <c r="I7">
        <v>2.594302697602112</v>
      </c>
      <c r="J7">
        <v>2.77787481206314</v>
      </c>
      <c r="K7">
        <v>2.9593765875735158</v>
      </c>
      <c r="L7">
        <v>3.1343902415988589</v>
      </c>
      <c r="M7">
        <v>3.298668288512169</v>
      </c>
      <c r="N7">
        <v>3.4686644768661452</v>
      </c>
      <c r="O7">
        <v>3.64444480081126</v>
      </c>
      <c r="P7">
        <v>3.680696118957997</v>
      </c>
      <c r="Q7">
        <v>3.724040518093449</v>
      </c>
      <c r="R7">
        <v>3.776472544921222</v>
      </c>
      <c r="S7">
        <v>3.8498578547214168</v>
      </c>
      <c r="T7">
        <v>3.9480525618339271</v>
      </c>
      <c r="U7">
        <v>4.0527831658041169</v>
      </c>
      <c r="V7">
        <v>4.1496386871360054</v>
      </c>
      <c r="W7">
        <v>4.2604916402710877</v>
      </c>
      <c r="X7">
        <v>4.3681415632661968</v>
      </c>
      <c r="Y7">
        <v>4.4671160164374921</v>
      </c>
      <c r="Z7">
        <v>4.5734254532591594</v>
      </c>
      <c r="AA7">
        <v>4.6716544522359218</v>
      </c>
      <c r="AB7">
        <v>4.7644051224166208</v>
      </c>
      <c r="AC7">
        <v>4.8526144736967138</v>
      </c>
      <c r="AD7">
        <v>4.9372839571069767</v>
      </c>
      <c r="AE7">
        <v>5.0160554725654469</v>
      </c>
      <c r="AF7">
        <v>5.0910022784453899</v>
      </c>
      <c r="AG7">
        <v>5.1624591548668546</v>
      </c>
      <c r="AH7">
        <v>5.2279999904212557</v>
      </c>
      <c r="AI7">
        <v>5.2927371576081681</v>
      </c>
    </row>
    <row r="8" spans="1:35" x14ac:dyDescent="0.25">
      <c r="D8" t="s">
        <v>155</v>
      </c>
      <c r="E8">
        <v>3.2398432108440658</v>
      </c>
      <c r="F8">
        <v>3.4269947185563172</v>
      </c>
      <c r="G8">
        <v>3.6742383584959408</v>
      </c>
      <c r="H8">
        <v>3.8296031821096239</v>
      </c>
      <c r="I8">
        <v>3.995051853229826</v>
      </c>
      <c r="J8">
        <v>4.1948989406877768</v>
      </c>
      <c r="K8">
        <v>4.3890504764702527</v>
      </c>
      <c r="L8">
        <v>4.5709695037437017</v>
      </c>
      <c r="M8">
        <v>4.7361522441788546</v>
      </c>
      <c r="N8">
        <v>4.9059471574728093</v>
      </c>
      <c r="O8">
        <v>5.0789543998605149</v>
      </c>
      <c r="P8">
        <v>5.0681235591819664</v>
      </c>
      <c r="Q8">
        <v>5.0607397877616664</v>
      </c>
      <c r="R8">
        <v>5.0515267852087877</v>
      </c>
      <c r="S8">
        <v>5.0428215897283826</v>
      </c>
      <c r="T8">
        <v>5.0359602399137566</v>
      </c>
      <c r="U8">
        <v>5.0293968466454233</v>
      </c>
      <c r="V8">
        <v>5.009663298747232</v>
      </c>
      <c r="W8">
        <v>5.0033747960441151</v>
      </c>
      <c r="X8">
        <v>4.9998287716181409</v>
      </c>
      <c r="Y8">
        <v>4.9959241319341174</v>
      </c>
      <c r="Z8">
        <v>5.0233870276354979</v>
      </c>
      <c r="AA8">
        <v>5.0492097269932694</v>
      </c>
      <c r="AB8">
        <v>5.0743654674625498</v>
      </c>
      <c r="AC8">
        <v>5.0996499582176824</v>
      </c>
      <c r="AD8">
        <v>5.1257020704711298</v>
      </c>
      <c r="AE8">
        <v>5.1502882361443092</v>
      </c>
      <c r="AF8">
        <v>5.1750634385313186</v>
      </c>
      <c r="AG8">
        <v>5.2000151883149508</v>
      </c>
      <c r="AH8">
        <v>5.2229421905441091</v>
      </c>
      <c r="AI8">
        <v>5.2517626828558353</v>
      </c>
    </row>
    <row r="9" spans="1:35" x14ac:dyDescent="0.25">
      <c r="D9" t="s">
        <v>48</v>
      </c>
      <c r="E9">
        <v>0.40188054854776439</v>
      </c>
      <c r="F9">
        <v>0.48773374513858719</v>
      </c>
      <c r="G9">
        <v>0.58220942456344249</v>
      </c>
      <c r="H9">
        <v>0.66253879776684776</v>
      </c>
      <c r="I9">
        <v>0.74421277653703466</v>
      </c>
      <c r="J9">
        <v>0.83260600561661102</v>
      </c>
      <c r="K9">
        <v>0.91946872526523771</v>
      </c>
      <c r="L9">
        <v>1.0034119591302211</v>
      </c>
      <c r="M9">
        <v>1.083151532551488</v>
      </c>
      <c r="N9">
        <v>1.163854243337811</v>
      </c>
      <c r="O9">
        <v>1.245306150229873</v>
      </c>
      <c r="P9">
        <v>1.242930662050463</v>
      </c>
      <c r="Q9">
        <v>1.241270840692676</v>
      </c>
      <c r="R9">
        <v>1.239305183117712</v>
      </c>
      <c r="S9">
        <v>1.237411837372961</v>
      </c>
      <c r="T9">
        <v>1.23625654097773</v>
      </c>
      <c r="U9">
        <v>1.235591145528155</v>
      </c>
      <c r="V9">
        <v>1.231920694799864</v>
      </c>
      <c r="W9">
        <v>1.231512697785397</v>
      </c>
      <c r="X9">
        <v>1.2309886376839869</v>
      </c>
      <c r="Y9">
        <v>1.2293196579998289</v>
      </c>
      <c r="Z9">
        <v>1.232039479287014</v>
      </c>
      <c r="AA9">
        <v>1.2356422457839229</v>
      </c>
      <c r="AB9">
        <v>1.239090027574036</v>
      </c>
      <c r="AC9">
        <v>1.2425825027638291</v>
      </c>
      <c r="AD9">
        <v>1.2472497644901701</v>
      </c>
      <c r="AE9">
        <v>1.2515692193097609</v>
      </c>
      <c r="AF9">
        <v>1.2559614817590321</v>
      </c>
      <c r="AG9">
        <v>1.260422721098168</v>
      </c>
      <c r="AH9">
        <v>1.264409628305009</v>
      </c>
      <c r="AI9">
        <v>1.2682124739523151</v>
      </c>
    </row>
    <row r="10" spans="1:35" x14ac:dyDescent="0.25">
      <c r="C10" t="s">
        <v>322</v>
      </c>
      <c r="D10" t="s">
        <v>321</v>
      </c>
      <c r="E10">
        <v>0.6098150684931507</v>
      </c>
      <c r="F10">
        <v>0.65513493150684932</v>
      </c>
      <c r="G10">
        <v>0.70045479452054804</v>
      </c>
      <c r="H10">
        <v>0.74577465753424665</v>
      </c>
      <c r="I10">
        <v>0.79109452054794538</v>
      </c>
      <c r="J10">
        <v>0.83641438356164399</v>
      </c>
      <c r="K10">
        <v>0.88173424657534261</v>
      </c>
      <c r="L10">
        <v>0.92705410958904122</v>
      </c>
      <c r="M10">
        <v>0.97237397260273983</v>
      </c>
      <c r="N10">
        <v>1.017693835616438</v>
      </c>
      <c r="O10">
        <v>1.0630136986301371</v>
      </c>
      <c r="P10">
        <v>1.0630136986301371</v>
      </c>
      <c r="Q10">
        <v>1.0630136986301371</v>
      </c>
      <c r="R10">
        <v>1.0630136986301371</v>
      </c>
      <c r="S10">
        <v>1.0630136986301371</v>
      </c>
      <c r="T10">
        <v>1.0630136986301371</v>
      </c>
      <c r="U10">
        <v>1.0630136986301371</v>
      </c>
      <c r="V10">
        <v>1.0630136986301371</v>
      </c>
      <c r="W10">
        <v>1.0630136986301371</v>
      </c>
      <c r="X10">
        <v>1.0630136986301371</v>
      </c>
      <c r="Y10">
        <v>1.0630136986301371</v>
      </c>
      <c r="Z10">
        <v>1.0630136986301371</v>
      </c>
      <c r="AA10">
        <v>1.0630136986301371</v>
      </c>
      <c r="AB10">
        <v>1.0630136986301371</v>
      </c>
      <c r="AC10">
        <v>1.0630136986301371</v>
      </c>
      <c r="AD10">
        <v>1.0630136986301371</v>
      </c>
      <c r="AE10">
        <v>1.0630136986301371</v>
      </c>
      <c r="AF10">
        <v>1.0630136986301371</v>
      </c>
      <c r="AG10">
        <v>1.0630136986301371</v>
      </c>
      <c r="AH10">
        <v>1.0630136986301371</v>
      </c>
      <c r="AI10">
        <v>1.0630136986301371</v>
      </c>
    </row>
    <row r="11" spans="1:35" x14ac:dyDescent="0.25">
      <c r="D11" t="s">
        <v>155</v>
      </c>
      <c r="E11">
        <v>1.007095890410959</v>
      </c>
      <c r="F11">
        <v>1.075975342465753</v>
      </c>
      <c r="G11">
        <v>1.1448547945205481</v>
      </c>
      <c r="H11">
        <v>1.213734246575342</v>
      </c>
      <c r="I11">
        <v>1.2826136986301371</v>
      </c>
      <c r="J11">
        <v>1.351493150684931</v>
      </c>
      <c r="K11">
        <v>1.4203726027397261</v>
      </c>
      <c r="L11">
        <v>1.4892520547945201</v>
      </c>
      <c r="M11">
        <v>1.5581315068493149</v>
      </c>
      <c r="N11">
        <v>1.62701095890411</v>
      </c>
      <c r="O11">
        <v>1.6958904109589039</v>
      </c>
      <c r="P11">
        <v>1.6958904109589039</v>
      </c>
      <c r="Q11">
        <v>1.6958904109589039</v>
      </c>
      <c r="R11">
        <v>1.6958904109589039</v>
      </c>
      <c r="S11">
        <v>1.6958904109589039</v>
      </c>
      <c r="T11">
        <v>1.6958904109589039</v>
      </c>
      <c r="U11">
        <v>1.6958904109589039</v>
      </c>
      <c r="V11">
        <v>1.6958904109589039</v>
      </c>
      <c r="W11">
        <v>1.6958904109589039</v>
      </c>
      <c r="X11">
        <v>1.6958904109589039</v>
      </c>
      <c r="Y11">
        <v>1.6958904109589039</v>
      </c>
      <c r="Z11">
        <v>1.6958904109589039</v>
      </c>
      <c r="AA11">
        <v>1.6958904109589039</v>
      </c>
      <c r="AB11">
        <v>1.6958904109589039</v>
      </c>
      <c r="AC11">
        <v>1.6958904109589039</v>
      </c>
      <c r="AD11">
        <v>1.6958904109589039</v>
      </c>
      <c r="AE11">
        <v>1.6958904109589039</v>
      </c>
      <c r="AF11">
        <v>1.6958904109589039</v>
      </c>
      <c r="AG11">
        <v>1.6958904109589039</v>
      </c>
      <c r="AH11">
        <v>1.6958904109589039</v>
      </c>
      <c r="AI11">
        <v>1.6958904109589039</v>
      </c>
    </row>
    <row r="12" spans="1:35" x14ac:dyDescent="0.25">
      <c r="D12" t="s">
        <v>48</v>
      </c>
      <c r="E12">
        <v>0.33933561643835619</v>
      </c>
      <c r="F12">
        <v>0.41170342465753418</v>
      </c>
      <c r="G12">
        <v>0.48407123287671228</v>
      </c>
      <c r="H12">
        <v>0.55643904109589037</v>
      </c>
      <c r="I12">
        <v>0.62880684931506836</v>
      </c>
      <c r="J12">
        <v>0.70117465753424646</v>
      </c>
      <c r="K12">
        <v>0.77354246575342445</v>
      </c>
      <c r="L12">
        <v>0.84591027397260254</v>
      </c>
      <c r="M12">
        <v>0.91827808219178075</v>
      </c>
      <c r="N12">
        <v>0.99064589041095874</v>
      </c>
      <c r="O12">
        <v>1.0630136986301371</v>
      </c>
      <c r="P12">
        <v>1.0630136986301371</v>
      </c>
      <c r="Q12">
        <v>1.0630136986301371</v>
      </c>
      <c r="R12">
        <v>1.0630136986301371</v>
      </c>
      <c r="S12">
        <v>1.0630136986301371</v>
      </c>
      <c r="T12">
        <v>1.0630136986301371</v>
      </c>
      <c r="U12">
        <v>1.0630136986301371</v>
      </c>
      <c r="V12">
        <v>1.0630136986301371</v>
      </c>
      <c r="W12">
        <v>1.0630136986301371</v>
      </c>
      <c r="X12">
        <v>1.0630136986301371</v>
      </c>
      <c r="Y12">
        <v>1.0630136986301371</v>
      </c>
      <c r="Z12">
        <v>1.0630136986301371</v>
      </c>
      <c r="AA12">
        <v>1.0630136986301371</v>
      </c>
      <c r="AB12">
        <v>1.0630136986301371</v>
      </c>
      <c r="AC12">
        <v>1.0630136986301371</v>
      </c>
      <c r="AD12">
        <v>1.0630136986301371</v>
      </c>
      <c r="AE12">
        <v>1.0630136986301371</v>
      </c>
      <c r="AF12">
        <v>1.0630136986301371</v>
      </c>
      <c r="AG12">
        <v>1.0630136986301371</v>
      </c>
      <c r="AH12">
        <v>1.0630136986301371</v>
      </c>
      <c r="AI12">
        <v>1.0630136986301371</v>
      </c>
    </row>
    <row r="13" spans="1:35" x14ac:dyDescent="0.25">
      <c r="C13" t="s">
        <v>323</v>
      </c>
      <c r="D13" t="s">
        <v>321</v>
      </c>
      <c r="E13">
        <v>1.947767175490229</v>
      </c>
      <c r="F13">
        <v>2.0993437816403291</v>
      </c>
      <c r="G13">
        <v>2.293000497769607</v>
      </c>
      <c r="H13">
        <v>2.437709942626753</v>
      </c>
      <c r="I13">
        <v>2.594302697602112</v>
      </c>
      <c r="J13">
        <v>2.77787481206314</v>
      </c>
      <c r="K13">
        <v>2.9593765875735158</v>
      </c>
      <c r="L13">
        <v>3.1343902415988589</v>
      </c>
      <c r="M13">
        <v>3.298668288512169</v>
      </c>
      <c r="N13">
        <v>3.4686644768661452</v>
      </c>
      <c r="O13">
        <v>3.64444480081126</v>
      </c>
      <c r="P13">
        <v>3.680696118957997</v>
      </c>
      <c r="Q13">
        <v>3.724040518093449</v>
      </c>
      <c r="R13">
        <v>3.776472544921222</v>
      </c>
      <c r="S13">
        <v>3.8498578547214168</v>
      </c>
      <c r="T13">
        <v>3.9480525618339271</v>
      </c>
      <c r="U13">
        <v>4.0527831658041169</v>
      </c>
      <c r="V13">
        <v>4.1496386871360054</v>
      </c>
      <c r="W13">
        <v>4.2604916402710877</v>
      </c>
      <c r="X13">
        <v>4.3681415632661968</v>
      </c>
      <c r="Y13">
        <v>4.4671160164374921</v>
      </c>
      <c r="Z13">
        <v>4.5734254532591594</v>
      </c>
      <c r="AA13">
        <v>4.6716544522359218</v>
      </c>
      <c r="AB13">
        <v>4.7644051224166208</v>
      </c>
      <c r="AC13">
        <v>4.8526144736967138</v>
      </c>
      <c r="AD13">
        <v>4.9372839571069767</v>
      </c>
      <c r="AE13">
        <v>5.0160554725654469</v>
      </c>
      <c r="AF13">
        <v>5.0910022784453899</v>
      </c>
      <c r="AG13">
        <v>5.1624591548668546</v>
      </c>
      <c r="AH13">
        <v>5.2279999904212557</v>
      </c>
      <c r="AI13">
        <v>5.2927371576081681</v>
      </c>
    </row>
    <row r="14" spans="1:35" x14ac:dyDescent="0.25">
      <c r="D14" t="s">
        <v>155</v>
      </c>
      <c r="E14">
        <v>3.2398432108440658</v>
      </c>
      <c r="F14">
        <v>3.4269947185563172</v>
      </c>
      <c r="G14">
        <v>3.6742383584959408</v>
      </c>
      <c r="H14">
        <v>3.8296031821096239</v>
      </c>
      <c r="I14">
        <v>3.995051853229826</v>
      </c>
      <c r="J14">
        <v>4.1948989406877768</v>
      </c>
      <c r="K14">
        <v>4.3890504764702527</v>
      </c>
      <c r="L14">
        <v>4.5709695037437017</v>
      </c>
      <c r="M14">
        <v>4.7361522441788546</v>
      </c>
      <c r="N14">
        <v>4.9059471574728093</v>
      </c>
      <c r="O14">
        <v>5.0789543998605149</v>
      </c>
      <c r="P14">
        <v>5.0681235591819664</v>
      </c>
      <c r="Q14">
        <v>5.0607397877616664</v>
      </c>
      <c r="R14">
        <v>5.0515267852087877</v>
      </c>
      <c r="S14">
        <v>5.0428215897283826</v>
      </c>
      <c r="T14">
        <v>5.0359602399137566</v>
      </c>
      <c r="U14">
        <v>5.0293968466454233</v>
      </c>
      <c r="V14">
        <v>5.009663298747232</v>
      </c>
      <c r="W14">
        <v>5.0033747960441151</v>
      </c>
      <c r="X14">
        <v>4.9998287716181409</v>
      </c>
      <c r="Y14">
        <v>4.9959241319341174</v>
      </c>
      <c r="Z14">
        <v>5.0233870276354979</v>
      </c>
      <c r="AA14">
        <v>5.0492097269932694</v>
      </c>
      <c r="AB14">
        <v>5.0743654674625498</v>
      </c>
      <c r="AC14">
        <v>5.0996499582176824</v>
      </c>
      <c r="AD14">
        <v>5.1257020704711298</v>
      </c>
      <c r="AE14">
        <v>5.1502882361443092</v>
      </c>
      <c r="AF14">
        <v>5.1750634385313186</v>
      </c>
      <c r="AG14">
        <v>5.2000151883149508</v>
      </c>
      <c r="AH14">
        <v>5.2229421905441091</v>
      </c>
      <c r="AI14">
        <v>5.2517626828558353</v>
      </c>
    </row>
    <row r="15" spans="1:35" x14ac:dyDescent="0.25">
      <c r="D15" t="s">
        <v>48</v>
      </c>
      <c r="E15">
        <v>0.40188054854776439</v>
      </c>
      <c r="F15">
        <v>0.48773374513858719</v>
      </c>
      <c r="G15">
        <v>0.58220942456344249</v>
      </c>
      <c r="H15">
        <v>0.66253879776684776</v>
      </c>
      <c r="I15">
        <v>0.74421277653703466</v>
      </c>
      <c r="J15">
        <v>0.83260600561661102</v>
      </c>
      <c r="K15">
        <v>0.91946872526523771</v>
      </c>
      <c r="L15">
        <v>1.0034119591302211</v>
      </c>
      <c r="M15">
        <v>1.083151532551488</v>
      </c>
      <c r="N15">
        <v>1.163854243337811</v>
      </c>
      <c r="O15">
        <v>1.245306150229873</v>
      </c>
      <c r="P15">
        <v>1.242930662050463</v>
      </c>
      <c r="Q15">
        <v>1.241270840692676</v>
      </c>
      <c r="R15">
        <v>1.239305183117712</v>
      </c>
      <c r="S15">
        <v>1.237411837372961</v>
      </c>
      <c r="T15">
        <v>1.23625654097773</v>
      </c>
      <c r="U15">
        <v>1.235591145528155</v>
      </c>
      <c r="V15">
        <v>1.231920694799864</v>
      </c>
      <c r="W15">
        <v>1.231512697785397</v>
      </c>
      <c r="X15">
        <v>1.2309886376839869</v>
      </c>
      <c r="Y15">
        <v>1.2293196579998289</v>
      </c>
      <c r="Z15">
        <v>1.232039479287014</v>
      </c>
      <c r="AA15">
        <v>1.2356422457839229</v>
      </c>
      <c r="AB15">
        <v>1.239090027574036</v>
      </c>
      <c r="AC15">
        <v>1.2425825027638291</v>
      </c>
      <c r="AD15">
        <v>1.2472497644901701</v>
      </c>
      <c r="AE15">
        <v>1.2515692193097609</v>
      </c>
      <c r="AF15">
        <v>1.2559614817590321</v>
      </c>
      <c r="AG15">
        <v>1.260422721098168</v>
      </c>
      <c r="AH15">
        <v>1.264409628305009</v>
      </c>
      <c r="AI15">
        <v>1.2682124739523151</v>
      </c>
    </row>
    <row r="16" spans="1:35" x14ac:dyDescent="0.25">
      <c r="B16" t="s">
        <v>324</v>
      </c>
      <c r="C16" t="s">
        <v>325</v>
      </c>
      <c r="D16" t="s">
        <v>321</v>
      </c>
      <c r="E16">
        <v>8.6932131381713997</v>
      </c>
      <c r="F16">
        <v>8.7216232225665493</v>
      </c>
      <c r="G16">
        <v>8.2694923022595219</v>
      </c>
      <c r="H16">
        <v>7.6241940284938181</v>
      </c>
      <c r="I16">
        <v>6.3921227383563517</v>
      </c>
      <c r="J16">
        <v>5.9045407107714087</v>
      </c>
      <c r="K16">
        <v>5.9571418921817454</v>
      </c>
      <c r="L16">
        <v>5.9696095514590768</v>
      </c>
      <c r="M16">
        <v>6.5705306788961391</v>
      </c>
      <c r="N16">
        <v>6.9453424582822949</v>
      </c>
      <c r="O16">
        <v>6.9319901900868057</v>
      </c>
      <c r="P16">
        <v>6.9557062485079886</v>
      </c>
      <c r="Q16">
        <v>7.015884499628724</v>
      </c>
      <c r="R16">
        <v>7.1087228381369441</v>
      </c>
      <c r="S16">
        <v>7.1951304714365394</v>
      </c>
      <c r="T16">
        <v>7.2581345295654769</v>
      </c>
      <c r="U16">
        <v>7.3017881116310139</v>
      </c>
      <c r="V16">
        <v>7.3312758149319901</v>
      </c>
      <c r="W16">
        <v>7.3597123567215643</v>
      </c>
      <c r="X16">
        <v>7.3849592883742066</v>
      </c>
      <c r="Y16">
        <v>7.4044044355425669</v>
      </c>
      <c r="Z16">
        <v>7.4132766466317763</v>
      </c>
      <c r="AA16">
        <v>7.4247404300335287</v>
      </c>
      <c r="AB16">
        <v>7.4323276344573177</v>
      </c>
      <c r="AC16">
        <v>7.4340263574448304</v>
      </c>
      <c r="AD16">
        <v>7.4341165618767828</v>
      </c>
      <c r="AE16">
        <v>7.4090360595977263</v>
      </c>
      <c r="AF16">
        <v>7.3573205649095712</v>
      </c>
      <c r="AG16">
        <v>7.2807862610850949</v>
      </c>
      <c r="AH16">
        <v>7.1790773295184707</v>
      </c>
      <c r="AI16">
        <v>7.0623126284893321</v>
      </c>
    </row>
    <row r="17" spans="1:35" x14ac:dyDescent="0.25">
      <c r="D17" t="s">
        <v>155</v>
      </c>
      <c r="E17">
        <v>8.6932131381713997</v>
      </c>
      <c r="F17">
        <v>8.7216232225665493</v>
      </c>
      <c r="G17">
        <v>8.2694923022595219</v>
      </c>
      <c r="H17">
        <v>7.6241940284938181</v>
      </c>
      <c r="I17">
        <v>6.3921227383563517</v>
      </c>
      <c r="J17">
        <v>5.9045407107714087</v>
      </c>
      <c r="K17">
        <v>5.9571418921817454</v>
      </c>
      <c r="L17">
        <v>5.9696095514590768</v>
      </c>
      <c r="M17">
        <v>6.5705306788961391</v>
      </c>
      <c r="N17">
        <v>6.9453424582822949</v>
      </c>
      <c r="O17">
        <v>6.9319901900868057</v>
      </c>
      <c r="P17">
        <v>6.9557062485079886</v>
      </c>
      <c r="Q17">
        <v>7.015884499628724</v>
      </c>
      <c r="R17">
        <v>7.1087228381369441</v>
      </c>
      <c r="S17">
        <v>7.1951304714365394</v>
      </c>
      <c r="T17">
        <v>7.2581345295654769</v>
      </c>
      <c r="U17">
        <v>7.3017881116310139</v>
      </c>
      <c r="V17">
        <v>7.3312758149319901</v>
      </c>
      <c r="W17">
        <v>7.3597123567215643</v>
      </c>
      <c r="X17">
        <v>7.3849592883742066</v>
      </c>
      <c r="Y17">
        <v>7.4044044355425669</v>
      </c>
      <c r="Z17">
        <v>7.4132766466317763</v>
      </c>
      <c r="AA17">
        <v>7.4247404300335287</v>
      </c>
      <c r="AB17">
        <v>7.4323276344573177</v>
      </c>
      <c r="AC17">
        <v>7.4340263574448304</v>
      </c>
      <c r="AD17">
        <v>7.4341165618767828</v>
      </c>
      <c r="AE17">
        <v>7.4090360595977263</v>
      </c>
      <c r="AF17">
        <v>7.3573205649095712</v>
      </c>
      <c r="AG17">
        <v>7.2807862610850949</v>
      </c>
      <c r="AH17">
        <v>7.1790773295184707</v>
      </c>
      <c r="AI17">
        <v>7.0623126284893321</v>
      </c>
    </row>
    <row r="18" spans="1:35" x14ac:dyDescent="0.25">
      <c r="D18" t="s">
        <v>48</v>
      </c>
      <c r="E18">
        <v>8.7780246246125948</v>
      </c>
      <c r="F18">
        <v>8.8072316075802508</v>
      </c>
      <c r="G18">
        <v>8.3501486595419188</v>
      </c>
      <c r="H18">
        <v>7.7028993638012064</v>
      </c>
      <c r="I18">
        <v>6.4631408768130019</v>
      </c>
      <c r="J18">
        <v>5.9743494297042794</v>
      </c>
      <c r="K18">
        <v>6.0325651395529052</v>
      </c>
      <c r="L18">
        <v>6.048745950885305</v>
      </c>
      <c r="M18">
        <v>6.6587880078994051</v>
      </c>
      <c r="N18">
        <v>7.0394905164233563</v>
      </c>
      <c r="O18">
        <v>7.0264590979931283</v>
      </c>
      <c r="P18">
        <v>7.0515026725440269</v>
      </c>
      <c r="Q18">
        <v>7.1135517421173944</v>
      </c>
      <c r="R18">
        <v>7.2085622845764608</v>
      </c>
      <c r="S18">
        <v>7.2969868975144339</v>
      </c>
      <c r="T18">
        <v>7.3613505300917224</v>
      </c>
      <c r="U18">
        <v>7.40616172283067</v>
      </c>
      <c r="V18">
        <v>7.4366464039173108</v>
      </c>
      <c r="W18">
        <v>7.4660360471595073</v>
      </c>
      <c r="X18">
        <v>7.4921635909930817</v>
      </c>
      <c r="Y18">
        <v>7.512930154612512</v>
      </c>
      <c r="Z18">
        <v>7.5229738743632204</v>
      </c>
      <c r="AA18">
        <v>7.5356172447488063</v>
      </c>
      <c r="AB18">
        <v>7.5443189805430508</v>
      </c>
      <c r="AC18">
        <v>7.5465121841728307</v>
      </c>
      <c r="AD18">
        <v>7.547038652361147</v>
      </c>
      <c r="AE18">
        <v>7.521953152183448</v>
      </c>
      <c r="AF18">
        <v>7.469740776405267</v>
      </c>
      <c r="AG18">
        <v>7.3922364802035103</v>
      </c>
      <c r="AH18">
        <v>7.2891054023806632</v>
      </c>
      <c r="AI18">
        <v>7.1706823489893079</v>
      </c>
    </row>
    <row r="19" spans="1:35" x14ac:dyDescent="0.25">
      <c r="C19" t="s">
        <v>320</v>
      </c>
      <c r="D19" t="s">
        <v>321</v>
      </c>
      <c r="E19">
        <v>5.4359500186330267</v>
      </c>
      <c r="F19">
        <v>5.319351654358357</v>
      </c>
      <c r="G19">
        <v>5.2627475972598079</v>
      </c>
      <c r="H19">
        <v>5.0674038375354504</v>
      </c>
      <c r="I19">
        <v>4.8932922213422696</v>
      </c>
      <c r="J19">
        <v>4.7645604727573954</v>
      </c>
      <c r="K19">
        <v>4.6204630360661696</v>
      </c>
      <c r="L19">
        <v>4.459446390852758</v>
      </c>
      <c r="M19">
        <v>4.2817460937930152</v>
      </c>
      <c r="N19">
        <v>4.1109254724274686</v>
      </c>
      <c r="O19">
        <v>3.9435931105760522</v>
      </c>
      <c r="P19">
        <v>3.9321424544297949</v>
      </c>
      <c r="Q19">
        <v>3.9180881356419439</v>
      </c>
      <c r="R19">
        <v>3.8957089752475289</v>
      </c>
      <c r="S19">
        <v>3.861664535506343</v>
      </c>
      <c r="T19">
        <v>3.817039032466734</v>
      </c>
      <c r="U19">
        <v>3.771816866763646</v>
      </c>
      <c r="V19">
        <v>3.716427918736616</v>
      </c>
      <c r="W19">
        <v>3.6736758169737369</v>
      </c>
      <c r="X19">
        <v>3.6344317641232151</v>
      </c>
      <c r="Y19">
        <v>3.5953604513126178</v>
      </c>
      <c r="Z19">
        <v>3.5632130585735262</v>
      </c>
      <c r="AA19">
        <v>3.5319166040587229</v>
      </c>
      <c r="AB19">
        <v>3.5032724670349511</v>
      </c>
      <c r="AC19">
        <v>3.477624400616159</v>
      </c>
      <c r="AD19">
        <v>3.4550889676254841</v>
      </c>
      <c r="AE19">
        <v>3.43366630213756</v>
      </c>
      <c r="AF19">
        <v>3.414523813926797</v>
      </c>
      <c r="AG19">
        <v>3.3974433817759122</v>
      </c>
      <c r="AH19">
        <v>3.3804968811814868</v>
      </c>
      <c r="AI19">
        <v>3.3634340986972702</v>
      </c>
    </row>
    <row r="20" spans="1:35" x14ac:dyDescent="0.25">
      <c r="D20" t="s">
        <v>155</v>
      </c>
      <c r="E20">
        <v>4.9516184203394404</v>
      </c>
      <c r="F20">
        <v>4.868753461843756</v>
      </c>
      <c r="G20">
        <v>4.8422148695928211</v>
      </c>
      <c r="H20">
        <v>4.6908919076490054</v>
      </c>
      <c r="I20">
        <v>4.5569439568634156</v>
      </c>
      <c r="J20">
        <v>4.4623340933221494</v>
      </c>
      <c r="K20">
        <v>4.3511242234930068</v>
      </c>
      <c r="L20">
        <v>4.2226647229534473</v>
      </c>
      <c r="M20">
        <v>4.0770368094626663</v>
      </c>
      <c r="N20">
        <v>3.9371775049673721</v>
      </c>
      <c r="O20">
        <v>3.8004670164577918</v>
      </c>
      <c r="P20">
        <v>3.803485784178366</v>
      </c>
      <c r="Q20">
        <v>3.807012121982853</v>
      </c>
      <c r="R20">
        <v>3.8086262282916712</v>
      </c>
      <c r="S20">
        <v>3.8097685922312552</v>
      </c>
      <c r="T20">
        <v>3.811352995927594</v>
      </c>
      <c r="U20">
        <v>3.813270616497356</v>
      </c>
      <c r="V20">
        <v>3.8053747159358351</v>
      </c>
      <c r="W20">
        <v>3.8079736013714962</v>
      </c>
      <c r="X20">
        <v>3.809399488087382</v>
      </c>
      <c r="Y20">
        <v>3.8060205706176249</v>
      </c>
      <c r="Z20">
        <v>3.797662194035222</v>
      </c>
      <c r="AA20">
        <v>3.7866320596966618</v>
      </c>
      <c r="AB20">
        <v>3.7755590493146372</v>
      </c>
      <c r="AC20">
        <v>3.7650420571869492</v>
      </c>
      <c r="AD20">
        <v>3.7554680483382539</v>
      </c>
      <c r="AE20">
        <v>3.7451951359167222</v>
      </c>
      <c r="AF20">
        <v>3.7355069946576909</v>
      </c>
      <c r="AG20">
        <v>3.7263858788029598</v>
      </c>
      <c r="AH20">
        <v>3.7161997520474341</v>
      </c>
      <c r="AI20">
        <v>3.7033635612142919</v>
      </c>
    </row>
    <row r="21" spans="1:35" x14ac:dyDescent="0.25">
      <c r="D21" t="s">
        <v>48</v>
      </c>
      <c r="E21">
        <v>10.71660450935947</v>
      </c>
      <c r="F21">
        <v>10.37296962319126</v>
      </c>
      <c r="G21">
        <v>10.16384777467978</v>
      </c>
      <c r="H21">
        <v>9.6888296031625725</v>
      </c>
      <c r="I21">
        <v>9.248798009691674</v>
      </c>
      <c r="J21">
        <v>8.886366405510298</v>
      </c>
      <c r="K21">
        <v>8.492330073967711</v>
      </c>
      <c r="L21">
        <v>8.0642511717715415</v>
      </c>
      <c r="M21">
        <v>7.6032890143913114</v>
      </c>
      <c r="N21">
        <v>7.1518154282255066</v>
      </c>
      <c r="O21">
        <v>6.7047736561478644</v>
      </c>
      <c r="P21">
        <v>6.7116299087637019</v>
      </c>
      <c r="Q21">
        <v>6.7194872708405002</v>
      </c>
      <c r="R21">
        <v>6.7232519053938349</v>
      </c>
      <c r="S21">
        <v>6.7261796021831994</v>
      </c>
      <c r="T21">
        <v>6.728619694540269</v>
      </c>
      <c r="U21">
        <v>6.730075867501415</v>
      </c>
      <c r="V21">
        <v>6.7131755674638809</v>
      </c>
      <c r="W21">
        <v>6.7151688202015141</v>
      </c>
      <c r="X21">
        <v>6.7175260549659273</v>
      </c>
      <c r="Y21">
        <v>6.714557288136521</v>
      </c>
      <c r="Z21">
        <v>6.7104762213821916</v>
      </c>
      <c r="AA21">
        <v>6.6963877997542411</v>
      </c>
      <c r="AB21">
        <v>6.682080187474611</v>
      </c>
      <c r="AC21">
        <v>6.6686101292952964</v>
      </c>
      <c r="AD21">
        <v>6.6531722199018031</v>
      </c>
      <c r="AE21">
        <v>6.6364256555591723</v>
      </c>
      <c r="AF21">
        <v>6.6206070108651236</v>
      </c>
      <c r="AG21">
        <v>6.6056936803571391</v>
      </c>
      <c r="AH21">
        <v>6.5888156937992104</v>
      </c>
      <c r="AI21">
        <v>6.5714845234400494</v>
      </c>
    </row>
    <row r="22" spans="1:35" x14ac:dyDescent="0.25">
      <c r="C22" t="s">
        <v>322</v>
      </c>
      <c r="D22" t="s">
        <v>321</v>
      </c>
      <c r="E22">
        <v>0.54458843085981501</v>
      </c>
      <c r="F22">
        <v>0.48831559433396921</v>
      </c>
      <c r="G22">
        <v>0.43016340423258398</v>
      </c>
      <c r="H22">
        <v>0.37204969653916858</v>
      </c>
      <c r="I22">
        <v>0.31513183017479862</v>
      </c>
      <c r="J22">
        <v>0.25963372735410739</v>
      </c>
      <c r="K22">
        <v>0.20528235894708061</v>
      </c>
      <c r="L22">
        <v>0.15216642302763811</v>
      </c>
      <c r="M22">
        <v>0.1003012782308217</v>
      </c>
      <c r="N22">
        <v>4.9599094674686948E-2</v>
      </c>
      <c r="O22">
        <v>0</v>
      </c>
      <c r="P22">
        <v>0</v>
      </c>
      <c r="Q22">
        <v>0</v>
      </c>
      <c r="R22">
        <v>0</v>
      </c>
      <c r="S22">
        <v>0</v>
      </c>
      <c r="T22">
        <v>0</v>
      </c>
      <c r="U22">
        <v>0</v>
      </c>
      <c r="V22">
        <v>0</v>
      </c>
      <c r="W22">
        <v>0</v>
      </c>
      <c r="X22">
        <v>0</v>
      </c>
      <c r="Y22">
        <v>0</v>
      </c>
      <c r="Z22">
        <v>0</v>
      </c>
      <c r="AA22">
        <v>0</v>
      </c>
      <c r="AB22">
        <v>0</v>
      </c>
      <c r="AC22">
        <v>0</v>
      </c>
      <c r="AD22">
        <v>0</v>
      </c>
      <c r="AE22">
        <v>0</v>
      </c>
      <c r="AF22">
        <v>0</v>
      </c>
      <c r="AG22">
        <v>0</v>
      </c>
      <c r="AH22">
        <v>0</v>
      </c>
      <c r="AI22">
        <v>0</v>
      </c>
    </row>
    <row r="23" spans="1:35" x14ac:dyDescent="0.25">
      <c r="D23" t="s">
        <v>155</v>
      </c>
      <c r="E23">
        <v>0.48739173989312151</v>
      </c>
      <c r="F23">
        <v>0.44330859853527382</v>
      </c>
      <c r="G23">
        <v>0.39650999502201512</v>
      </c>
      <c r="H23">
        <v>0.34913274596611499</v>
      </c>
      <c r="I23">
        <v>0.30123558677381412</v>
      </c>
      <c r="J23">
        <v>0.25273006150866928</v>
      </c>
      <c r="K23">
        <v>0.2031978092298789</v>
      </c>
      <c r="L23">
        <v>0.15302061862582389</v>
      </c>
      <c r="M23">
        <v>0.1023663460863031</v>
      </c>
      <c r="N23">
        <v>5.1363453758221191E-2</v>
      </c>
      <c r="O23">
        <v>0</v>
      </c>
      <c r="P23">
        <v>0</v>
      </c>
      <c r="Q23">
        <v>0</v>
      </c>
      <c r="R23">
        <v>0</v>
      </c>
      <c r="S23">
        <v>0</v>
      </c>
      <c r="T23">
        <v>0</v>
      </c>
      <c r="U23">
        <v>0</v>
      </c>
      <c r="V23">
        <v>0</v>
      </c>
      <c r="W23">
        <v>0</v>
      </c>
      <c r="X23">
        <v>0</v>
      </c>
      <c r="Y23">
        <v>0</v>
      </c>
      <c r="Z23">
        <v>0</v>
      </c>
      <c r="AA23">
        <v>0</v>
      </c>
      <c r="AB23">
        <v>0</v>
      </c>
      <c r="AC23">
        <v>0</v>
      </c>
      <c r="AD23">
        <v>0</v>
      </c>
      <c r="AE23">
        <v>0</v>
      </c>
      <c r="AF23">
        <v>0</v>
      </c>
      <c r="AG23">
        <v>0</v>
      </c>
      <c r="AH23">
        <v>0</v>
      </c>
      <c r="AI23">
        <v>0</v>
      </c>
    </row>
    <row r="24" spans="1:35" x14ac:dyDescent="0.25">
      <c r="D24" t="s">
        <v>48</v>
      </c>
      <c r="E24">
        <v>3.7234268866327409</v>
      </c>
      <c r="F24">
        <v>3.3675185794311759</v>
      </c>
      <c r="G24">
        <v>3.008556418419905</v>
      </c>
      <c r="H24">
        <v>2.6465451343355508</v>
      </c>
      <c r="I24">
        <v>2.2802207850233178</v>
      </c>
      <c r="J24">
        <v>1.90961813706427</v>
      </c>
      <c r="K24">
        <v>1.5347737879862831</v>
      </c>
      <c r="L24">
        <v>1.156068975932353</v>
      </c>
      <c r="M24">
        <v>0.77381797146994857</v>
      </c>
      <c r="N24">
        <v>0.38833932081106842</v>
      </c>
      <c r="O24">
        <v>0</v>
      </c>
      <c r="P24">
        <v>0</v>
      </c>
      <c r="Q24">
        <v>0</v>
      </c>
      <c r="R24">
        <v>0</v>
      </c>
      <c r="S24">
        <v>0</v>
      </c>
      <c r="T24">
        <v>0</v>
      </c>
      <c r="U24">
        <v>0</v>
      </c>
      <c r="V24">
        <v>0</v>
      </c>
      <c r="W24">
        <v>0</v>
      </c>
      <c r="X24">
        <v>0</v>
      </c>
      <c r="Y24">
        <v>0</v>
      </c>
      <c r="Z24">
        <v>0</v>
      </c>
      <c r="AA24">
        <v>0</v>
      </c>
      <c r="AB24">
        <v>0</v>
      </c>
      <c r="AC24">
        <v>0</v>
      </c>
      <c r="AD24">
        <v>0</v>
      </c>
      <c r="AE24">
        <v>0</v>
      </c>
      <c r="AF24">
        <v>0</v>
      </c>
      <c r="AG24">
        <v>0</v>
      </c>
      <c r="AH24">
        <v>0</v>
      </c>
      <c r="AI24">
        <v>0</v>
      </c>
    </row>
    <row r="25" spans="1:35" x14ac:dyDescent="0.25">
      <c r="C25" t="s">
        <v>323</v>
      </c>
      <c r="D25" t="s">
        <v>321</v>
      </c>
      <c r="E25">
        <v>14.67375158766424</v>
      </c>
      <c r="F25">
        <v>14.52929047125888</v>
      </c>
      <c r="G25">
        <v>13.962403303751911</v>
      </c>
      <c r="H25">
        <v>13.063647562568439</v>
      </c>
      <c r="I25">
        <v>11.60054678987342</v>
      </c>
      <c r="J25">
        <v>10.928734910882911</v>
      </c>
      <c r="K25">
        <v>10.782887287195001</v>
      </c>
      <c r="L25">
        <v>10.581222365339469</v>
      </c>
      <c r="M25">
        <v>10.95257805091998</v>
      </c>
      <c r="N25">
        <v>11.10586702538445</v>
      </c>
      <c r="O25">
        <v>10.875583300662861</v>
      </c>
      <c r="P25">
        <v>10.887848702937781</v>
      </c>
      <c r="Q25">
        <v>10.933972635270671</v>
      </c>
      <c r="R25">
        <v>11.004431813384469</v>
      </c>
      <c r="S25">
        <v>11.056795006942879</v>
      </c>
      <c r="T25">
        <v>11.07517356203221</v>
      </c>
      <c r="U25">
        <v>11.073604978394661</v>
      </c>
      <c r="V25">
        <v>11.047703733668611</v>
      </c>
      <c r="W25">
        <v>11.0333881736953</v>
      </c>
      <c r="X25">
        <v>11.01939105249742</v>
      </c>
      <c r="Y25">
        <v>10.999764886855189</v>
      </c>
      <c r="Z25">
        <v>10.976489705205299</v>
      </c>
      <c r="AA25">
        <v>10.956657034092251</v>
      </c>
      <c r="AB25">
        <v>10.93560010149227</v>
      </c>
      <c r="AC25">
        <v>10.91165075806099</v>
      </c>
      <c r="AD25">
        <v>10.88920552950227</v>
      </c>
      <c r="AE25">
        <v>10.84270236173529</v>
      </c>
      <c r="AF25">
        <v>10.77184437883637</v>
      </c>
      <c r="AG25">
        <v>10.678229642861011</v>
      </c>
      <c r="AH25">
        <v>10.55957421069996</v>
      </c>
      <c r="AI25">
        <v>10.425746727186599</v>
      </c>
    </row>
    <row r="26" spans="1:35" x14ac:dyDescent="0.25">
      <c r="D26" t="s">
        <v>155</v>
      </c>
      <c r="E26">
        <v>14.132223298403961</v>
      </c>
      <c r="F26">
        <v>14.03368528294558</v>
      </c>
      <c r="G26">
        <v>13.50821716687436</v>
      </c>
      <c r="H26">
        <v>12.66421868210894</v>
      </c>
      <c r="I26">
        <v>11.25030228199358</v>
      </c>
      <c r="J26">
        <v>10.619604865602231</v>
      </c>
      <c r="K26">
        <v>10.51146392490463</v>
      </c>
      <c r="L26">
        <v>10.34529489303835</v>
      </c>
      <c r="M26">
        <v>10.749933834445111</v>
      </c>
      <c r="N26">
        <v>10.933883417007889</v>
      </c>
      <c r="O26">
        <v>10.7324572065446</v>
      </c>
      <c r="P26">
        <v>10.75919203268635</v>
      </c>
      <c r="Q26">
        <v>10.82289662161158</v>
      </c>
      <c r="R26">
        <v>10.917349066428621</v>
      </c>
      <c r="S26">
        <v>11.004899063667789</v>
      </c>
      <c r="T26">
        <v>11.06948752549307</v>
      </c>
      <c r="U26">
        <v>11.115058728128369</v>
      </c>
      <c r="V26">
        <v>11.136650530867829</v>
      </c>
      <c r="W26">
        <v>11.16768595809306</v>
      </c>
      <c r="X26">
        <v>11.194358776461589</v>
      </c>
      <c r="Y26">
        <v>11.21042500616019</v>
      </c>
      <c r="Z26">
        <v>11.210938840667</v>
      </c>
      <c r="AA26">
        <v>11.21137248973019</v>
      </c>
      <c r="AB26">
        <v>11.20788668377195</v>
      </c>
      <c r="AC26">
        <v>11.19906841463178</v>
      </c>
      <c r="AD26">
        <v>11.189584610215039</v>
      </c>
      <c r="AE26">
        <v>11.15423119551445</v>
      </c>
      <c r="AF26">
        <v>11.09282755956726</v>
      </c>
      <c r="AG26">
        <v>11.007172139888061</v>
      </c>
      <c r="AH26">
        <v>10.895277081565901</v>
      </c>
      <c r="AI26">
        <v>10.765676189703621</v>
      </c>
    </row>
    <row r="27" spans="1:35" x14ac:dyDescent="0.25">
      <c r="D27" t="s">
        <v>48</v>
      </c>
      <c r="E27">
        <v>23.218056020604809</v>
      </c>
      <c r="F27">
        <v>22.54771981020269</v>
      </c>
      <c r="G27">
        <v>21.52255285264161</v>
      </c>
      <c r="H27">
        <v>20.038274101299329</v>
      </c>
      <c r="I27">
        <v>17.99215967152799</v>
      </c>
      <c r="J27">
        <v>16.770333972278848</v>
      </c>
      <c r="K27">
        <v>16.059669001506901</v>
      </c>
      <c r="L27">
        <v>15.269066098589199</v>
      </c>
      <c r="M27">
        <v>15.03589499376066</v>
      </c>
      <c r="N27">
        <v>14.579645265459931</v>
      </c>
      <c r="O27">
        <v>13.73123275414099</v>
      </c>
      <c r="P27">
        <v>13.76313258130773</v>
      </c>
      <c r="Q27">
        <v>13.83303901295789</v>
      </c>
      <c r="R27">
        <v>13.9318141899703</v>
      </c>
      <c r="S27">
        <v>14.023166499697631</v>
      </c>
      <c r="T27">
        <v>14.08997022463199</v>
      </c>
      <c r="U27">
        <v>14.13623759033208</v>
      </c>
      <c r="V27">
        <v>14.14982197138119</v>
      </c>
      <c r="W27">
        <v>14.18120486736102</v>
      </c>
      <c r="X27">
        <v>14.20968964595901</v>
      </c>
      <c r="Y27">
        <v>14.22748744274903</v>
      </c>
      <c r="Z27">
        <v>14.233450095745409</v>
      </c>
      <c r="AA27">
        <v>14.232005044503049</v>
      </c>
      <c r="AB27">
        <v>14.226399168017659</v>
      </c>
      <c r="AC27">
        <v>14.215122313468131</v>
      </c>
      <c r="AD27">
        <v>14.20021087226295</v>
      </c>
      <c r="AE27">
        <v>14.15837880774262</v>
      </c>
      <c r="AF27">
        <v>14.090347787270391</v>
      </c>
      <c r="AG27">
        <v>13.997930160560649</v>
      </c>
      <c r="AH27">
        <v>13.87792109617987</v>
      </c>
      <c r="AI27">
        <v>13.74216687242936</v>
      </c>
    </row>
    <row r="29" spans="1:35" x14ac:dyDescent="0.25">
      <c r="A29" t="s">
        <v>326</v>
      </c>
    </row>
    <row r="30" spans="1:35" x14ac:dyDescent="0.25">
      <c r="D30" t="s">
        <v>327</v>
      </c>
      <c r="E30">
        <v>8.2097690762381159</v>
      </c>
      <c r="F30">
        <v>8.2097690762381159</v>
      </c>
      <c r="G30">
        <v>8.2097690762381159</v>
      </c>
      <c r="H30">
        <v>8.2097690762381159</v>
      </c>
      <c r="I30">
        <v>8.2097690762381159</v>
      </c>
      <c r="J30">
        <v>8.2097690762381159</v>
      </c>
      <c r="K30">
        <v>8.2097690762381159</v>
      </c>
      <c r="L30">
        <v>8.2097690762381159</v>
      </c>
      <c r="M30">
        <v>8.3125</v>
      </c>
      <c r="N30">
        <v>8.609375</v>
      </c>
      <c r="O30">
        <v>9.796875</v>
      </c>
      <c r="P30">
        <v>9.796875</v>
      </c>
      <c r="Q30">
        <v>9.796875</v>
      </c>
      <c r="R30">
        <v>9.796875</v>
      </c>
      <c r="S30">
        <v>9.796875</v>
      </c>
      <c r="T30">
        <v>9.796875</v>
      </c>
      <c r="U30">
        <v>9.796875</v>
      </c>
      <c r="V30">
        <v>9.796875</v>
      </c>
      <c r="W30">
        <v>9.796875</v>
      </c>
      <c r="X30">
        <v>9.796875</v>
      </c>
      <c r="Y30">
        <v>9.796875</v>
      </c>
      <c r="Z30">
        <v>9.796875</v>
      </c>
      <c r="AA30">
        <v>9.796875</v>
      </c>
      <c r="AB30">
        <v>9.796875</v>
      </c>
      <c r="AC30">
        <v>9.796875</v>
      </c>
      <c r="AD30">
        <v>9.796875</v>
      </c>
      <c r="AE30">
        <v>9.796875</v>
      </c>
      <c r="AF30">
        <v>9.796875</v>
      </c>
      <c r="AG30">
        <v>9.796875</v>
      </c>
      <c r="AH30">
        <v>9.796875</v>
      </c>
      <c r="AI30">
        <v>9.796875</v>
      </c>
    </row>
    <row r="31" spans="1:35" x14ac:dyDescent="0.25">
      <c r="D31" t="s">
        <v>328</v>
      </c>
      <c r="E31">
        <v>1.5987</v>
      </c>
      <c r="F31">
        <v>2.1764645235147442</v>
      </c>
      <c r="G31">
        <v>2.7542290470294879</v>
      </c>
      <c r="H31">
        <v>3.331993570544233</v>
      </c>
      <c r="I31">
        <v>3.9097580940589771</v>
      </c>
      <c r="J31">
        <v>4.4875226175737213</v>
      </c>
      <c r="K31">
        <v>5.0652871410884659</v>
      </c>
      <c r="L31">
        <v>5.6430516646032096</v>
      </c>
      <c r="M31">
        <v>6.2208161881179542</v>
      </c>
      <c r="N31">
        <v>6.7985807116326988</v>
      </c>
      <c r="O31">
        <v>7.3763452351474417</v>
      </c>
      <c r="P31">
        <v>7.5976355922018648</v>
      </c>
      <c r="Q31">
        <v>7.8255646599679203</v>
      </c>
      <c r="R31">
        <v>8.0603315997669593</v>
      </c>
      <c r="S31">
        <v>8.3021415477599678</v>
      </c>
      <c r="T31">
        <v>8.5512057941927662</v>
      </c>
      <c r="U31">
        <v>8.8077419680185489</v>
      </c>
      <c r="V31">
        <v>9.0719742270591066</v>
      </c>
      <c r="W31">
        <v>9.3441334538708798</v>
      </c>
      <c r="X31">
        <v>9.6244574574870061</v>
      </c>
      <c r="Y31">
        <v>9.9131911812116158</v>
      </c>
      <c r="Z31">
        <v>10.210586916647969</v>
      </c>
      <c r="AA31">
        <v>10.5169045241474</v>
      </c>
      <c r="AB31">
        <v>10.832411659871831</v>
      </c>
      <c r="AC31">
        <v>11.157384009667981</v>
      </c>
      <c r="AD31">
        <v>11.492105529958019</v>
      </c>
      <c r="AE31">
        <v>11.83686869585676</v>
      </c>
      <c r="AF31">
        <v>12.191974756732471</v>
      </c>
      <c r="AG31">
        <v>12.55773399943444</v>
      </c>
      <c r="AH31">
        <v>12.934466019417471</v>
      </c>
      <c r="AI31">
        <v>13.3225</v>
      </c>
    </row>
    <row r="32" spans="1:35" x14ac:dyDescent="0.25">
      <c r="D32" t="s">
        <v>329</v>
      </c>
      <c r="E32">
        <v>1.74515485444134</v>
      </c>
      <c r="F32">
        <v>1.8203664069531269</v>
      </c>
      <c r="G32">
        <v>1.883815130086897</v>
      </c>
      <c r="H32">
        <v>1.9550027122361</v>
      </c>
      <c r="I32">
        <v>2.1070596116772462</v>
      </c>
      <c r="J32">
        <v>2.195174428235684</v>
      </c>
      <c r="K32">
        <v>2.3683909577252211</v>
      </c>
      <c r="L32">
        <v>2.4390362894084561</v>
      </c>
      <c r="M32">
        <v>2.464984419662235</v>
      </c>
      <c r="N32">
        <v>2.528209766421381</v>
      </c>
      <c r="O32">
        <v>2.6108091999005612</v>
      </c>
      <c r="P32">
        <v>2.7868582460626601</v>
      </c>
      <c r="Q32">
        <v>2.8715084633676669</v>
      </c>
      <c r="R32">
        <v>2.9698131062831559</v>
      </c>
      <c r="S32">
        <v>3.0847007127835631</v>
      </c>
      <c r="T32">
        <v>3.2102430548201601</v>
      </c>
      <c r="U32">
        <v>3.346904673293102</v>
      </c>
      <c r="V32">
        <v>3.5034861428329469</v>
      </c>
      <c r="W32">
        <v>3.6879295264531939</v>
      </c>
      <c r="X32">
        <v>3.9279919611443832</v>
      </c>
      <c r="Y32">
        <v>4.4221347869500791</v>
      </c>
      <c r="Z32">
        <v>4.7517972196027944</v>
      </c>
      <c r="AA32">
        <v>5.1069926156537644</v>
      </c>
      <c r="AB32">
        <v>5.6892031845451108</v>
      </c>
      <c r="AC32">
        <v>6.4916886400439964</v>
      </c>
      <c r="AD32">
        <v>7.1871404388047813</v>
      </c>
      <c r="AE32">
        <v>8.1314206638851729</v>
      </c>
      <c r="AF32">
        <v>9.1418476032451395</v>
      </c>
      <c r="AG32">
        <v>9.6182727833172823</v>
      </c>
      <c r="AH32">
        <v>10.14107676639942</v>
      </c>
      <c r="AI32">
        <v>10.706526179133</v>
      </c>
    </row>
    <row r="33" spans="1:35" x14ac:dyDescent="0.25">
      <c r="D33" t="s">
        <v>330</v>
      </c>
      <c r="E33">
        <v>11.396583689500369</v>
      </c>
      <c r="F33">
        <v>11.63325685311637</v>
      </c>
      <c r="G33">
        <v>11.878749106780891</v>
      </c>
      <c r="H33">
        <v>11.89096498422837</v>
      </c>
      <c r="I33">
        <v>11.914672000572921</v>
      </c>
      <c r="J33">
        <v>11.959646639623161</v>
      </c>
      <c r="K33">
        <v>12.03229909824778</v>
      </c>
      <c r="L33">
        <v>12.131420622916799</v>
      </c>
      <c r="M33">
        <v>12.255843045257331</v>
      </c>
      <c r="N33">
        <v>12.407161195132399</v>
      </c>
      <c r="O33">
        <v>12.59626313847814</v>
      </c>
      <c r="P33">
        <v>12.82375570604502</v>
      </c>
      <c r="Q33">
        <v>13.095018650074771</v>
      </c>
      <c r="R33">
        <v>13.4000620697251</v>
      </c>
      <c r="S33">
        <v>13.725312268454919</v>
      </c>
      <c r="T33">
        <v>14.100871221494939</v>
      </c>
      <c r="U33">
        <v>14.52683034510726</v>
      </c>
      <c r="V33">
        <v>14.99433733232954</v>
      </c>
      <c r="W33">
        <v>15.48563926835547</v>
      </c>
      <c r="X33">
        <v>16.035418755447999</v>
      </c>
      <c r="Y33">
        <v>16.652644468283778</v>
      </c>
      <c r="Z33">
        <v>17.41229634955652</v>
      </c>
      <c r="AA33">
        <v>18.418474286333868</v>
      </c>
      <c r="AB33">
        <v>19.58378415399357</v>
      </c>
      <c r="AC33">
        <v>20.919710929972371</v>
      </c>
      <c r="AD33">
        <v>22.336780200965698</v>
      </c>
      <c r="AE33">
        <v>24.028375526931381</v>
      </c>
      <c r="AF33">
        <v>25.948996021179521</v>
      </c>
      <c r="AG33">
        <v>28.030702907276819</v>
      </c>
      <c r="AH33">
        <v>30.47060370116651</v>
      </c>
      <c r="AI33">
        <v>33.313960656135919</v>
      </c>
    </row>
    <row r="34" spans="1:35" x14ac:dyDescent="0.25">
      <c r="D34" t="s">
        <v>331</v>
      </c>
      <c r="E34">
        <v>13.890117465781101</v>
      </c>
      <c r="F34">
        <v>13.890117465781101</v>
      </c>
      <c r="G34">
        <v>13.890117465781101</v>
      </c>
      <c r="H34">
        <v>13.890117465781101</v>
      </c>
      <c r="I34">
        <v>13.890117465781101</v>
      </c>
      <c r="J34">
        <v>13.890117465781101</v>
      </c>
      <c r="K34">
        <v>13.890117465781101</v>
      </c>
      <c r="L34">
        <v>13.890117465781101</v>
      </c>
      <c r="M34">
        <v>13.890117465781101</v>
      </c>
      <c r="N34">
        <v>13.890117465781101</v>
      </c>
      <c r="O34">
        <v>13.890117465781101</v>
      </c>
      <c r="P34">
        <v>13.890117465781101</v>
      </c>
      <c r="Q34">
        <v>13.890117465781101</v>
      </c>
      <c r="R34">
        <v>13.890117465781101</v>
      </c>
      <c r="S34">
        <v>13.890117465781101</v>
      </c>
      <c r="T34">
        <v>13.890117465781101</v>
      </c>
      <c r="U34">
        <v>13.890117465781101</v>
      </c>
      <c r="V34">
        <v>13.890117465781101</v>
      </c>
      <c r="W34">
        <v>13.890117465781101</v>
      </c>
      <c r="X34">
        <v>13.890117465781101</v>
      </c>
      <c r="Y34">
        <v>13.890117465781101</v>
      </c>
      <c r="Z34">
        <v>13.890117465781101</v>
      </c>
      <c r="AA34">
        <v>13.890117465781101</v>
      </c>
      <c r="AB34">
        <v>13.890117465781101</v>
      </c>
      <c r="AC34">
        <v>13.890117465781101</v>
      </c>
      <c r="AD34">
        <v>13.890117465781101</v>
      </c>
      <c r="AE34">
        <v>13.890117465781101</v>
      </c>
      <c r="AF34">
        <v>13.890117465781101</v>
      </c>
      <c r="AG34">
        <v>13.890117465781101</v>
      </c>
      <c r="AH34">
        <v>13.890117465781101</v>
      </c>
      <c r="AI34">
        <v>13.890117465781101</v>
      </c>
    </row>
    <row r="35" spans="1:35" x14ac:dyDescent="0.25">
      <c r="D35" t="s">
        <v>323</v>
      </c>
      <c r="E35">
        <v>36.840325085960927</v>
      </c>
      <c r="F35">
        <v>37.729974325603457</v>
      </c>
      <c r="G35">
        <v>38.616679825916492</v>
      </c>
      <c r="H35">
        <v>39.277847809027918</v>
      </c>
      <c r="I35">
        <v>40.031376248328357</v>
      </c>
      <c r="J35">
        <v>40.742230227451778</v>
      </c>
      <c r="K35">
        <v>41.565863739080683</v>
      </c>
      <c r="L35">
        <v>42.313395118947682</v>
      </c>
      <c r="M35">
        <v>43.144261118818612</v>
      </c>
      <c r="N35">
        <v>44.233444138967577</v>
      </c>
      <c r="O35">
        <v>46.270410039307237</v>
      </c>
      <c r="P35">
        <v>46.895242010090662</v>
      </c>
      <c r="Q35">
        <v>47.479084239191472</v>
      </c>
      <c r="R35">
        <v>48.117199241556321</v>
      </c>
      <c r="S35">
        <v>48.799146994779548</v>
      </c>
      <c r="T35">
        <v>49.549312536288973</v>
      </c>
      <c r="U35">
        <v>50.36846945220001</v>
      </c>
      <c r="V35">
        <v>51.256790168002688</v>
      </c>
      <c r="W35">
        <v>52.204694714460651</v>
      </c>
      <c r="X35">
        <v>53.274860639860492</v>
      </c>
      <c r="Y35">
        <v>54.674962902226582</v>
      </c>
      <c r="Z35">
        <v>56.061672951588392</v>
      </c>
      <c r="AA35">
        <v>57.729363891916137</v>
      </c>
      <c r="AB35">
        <v>59.79239146419161</v>
      </c>
      <c r="AC35">
        <v>62.255776045465453</v>
      </c>
      <c r="AD35">
        <v>64.703018635509608</v>
      </c>
      <c r="AE35">
        <v>67.683657352454418</v>
      </c>
      <c r="AF35">
        <v>70.96981084693823</v>
      </c>
      <c r="AG35">
        <v>73.893702155809635</v>
      </c>
      <c r="AH35">
        <v>77.23313895276452</v>
      </c>
      <c r="AI35">
        <v>81.02997930105002</v>
      </c>
    </row>
    <row r="38" spans="1:35" x14ac:dyDescent="0.25">
      <c r="A38" t="s">
        <v>332</v>
      </c>
    </row>
    <row r="39" spans="1:35" x14ac:dyDescent="0.25">
      <c r="D39" t="s">
        <v>261</v>
      </c>
      <c r="E39">
        <v>0.2393934792643872</v>
      </c>
      <c r="F39">
        <v>0.23438363717539062</v>
      </c>
      <c r="G39">
        <v>0.22897562320051454</v>
      </c>
      <c r="H39">
        <v>0.22322403509272101</v>
      </c>
      <c r="I39">
        <v>0.21829628944098523</v>
      </c>
      <c r="J39">
        <v>0.21231265161989643</v>
      </c>
      <c r="K39">
        <v>0.20559091213120947</v>
      </c>
      <c r="L39">
        <v>0.19823485410872227</v>
      </c>
      <c r="M39">
        <v>0.1903608092561177</v>
      </c>
      <c r="N39">
        <v>0.18201527783880733</v>
      </c>
      <c r="O39">
        <v>0.1731076796070781</v>
      </c>
      <c r="P39">
        <v>0.17217665320789605</v>
      </c>
      <c r="Q39">
        <v>0.17181515249550527</v>
      </c>
      <c r="R39">
        <v>0.17156386236258081</v>
      </c>
      <c r="S39">
        <v>0.17115856846745922</v>
      </c>
      <c r="T39">
        <v>0.17019787640779693</v>
      </c>
      <c r="U39">
        <v>0.16923833164526553</v>
      </c>
      <c r="V39">
        <v>0.16844241671364671</v>
      </c>
      <c r="W39">
        <v>0.16768219406454879</v>
      </c>
      <c r="X39">
        <v>0.16685740857827949</v>
      </c>
      <c r="Y39">
        <v>0.16594693203343749</v>
      </c>
      <c r="Z39">
        <v>0.16498109645208989</v>
      </c>
      <c r="AA39">
        <v>0.16397858317984398</v>
      </c>
      <c r="AB39">
        <v>0.1633911643239116</v>
      </c>
      <c r="AC39">
        <v>0.16247378415824668</v>
      </c>
      <c r="AD39">
        <v>0.16153218208273087</v>
      </c>
      <c r="AE39">
        <v>0.16059913325662833</v>
      </c>
      <c r="AF39">
        <v>0.15922925181193517</v>
      </c>
      <c r="AG39">
        <v>0.15747534866667059</v>
      </c>
      <c r="AH39">
        <v>0.15576381723187224</v>
      </c>
      <c r="AI39">
        <v>0.15403737169723983</v>
      </c>
    </row>
    <row r="40" spans="1:35" x14ac:dyDescent="0.25">
      <c r="D40" t="s">
        <v>262</v>
      </c>
      <c r="E40">
        <v>0.22649291801726093</v>
      </c>
      <c r="F40">
        <v>0.22047414264064696</v>
      </c>
      <c r="G40">
        <v>0.21423271281154313</v>
      </c>
      <c r="H40">
        <v>0.20782295874178675</v>
      </c>
      <c r="I40">
        <v>0.20227121360185613</v>
      </c>
      <c r="J40">
        <v>0.19593179681113657</v>
      </c>
      <c r="K40">
        <v>0.18909242772140067</v>
      </c>
      <c r="L40">
        <v>0.18185022277756979</v>
      </c>
      <c r="M40">
        <v>0.17431100731838836</v>
      </c>
      <c r="N40">
        <v>0.1665186645208955</v>
      </c>
      <c r="O40">
        <v>0.1583983360864713</v>
      </c>
      <c r="P40">
        <v>0.15775353565393294</v>
      </c>
      <c r="Q40">
        <v>0.15757874527275975</v>
      </c>
      <c r="R40">
        <v>0.15748007828202465</v>
      </c>
      <c r="S40">
        <v>0.15723126869892692</v>
      </c>
      <c r="T40">
        <v>0.15648786311175159</v>
      </c>
      <c r="U40">
        <v>0.15572959287989893</v>
      </c>
      <c r="V40">
        <v>0.15509718972792796</v>
      </c>
      <c r="W40">
        <v>0.15448142144822052</v>
      </c>
      <c r="X40">
        <v>0.15379680156548819</v>
      </c>
      <c r="Y40">
        <v>0.15302589214995344</v>
      </c>
      <c r="Z40">
        <v>0.15219551629376488</v>
      </c>
      <c r="AA40">
        <v>0.15132243892528136</v>
      </c>
      <c r="AB40">
        <v>0.15079630686934511</v>
      </c>
      <c r="AC40">
        <v>0.14997624517893199</v>
      </c>
      <c r="AD40">
        <v>0.14912607920925336</v>
      </c>
      <c r="AE40">
        <v>0.14827459348053304</v>
      </c>
      <c r="AF40">
        <v>0.14703873174251089</v>
      </c>
      <c r="AG40">
        <v>0.14546442620153496</v>
      </c>
      <c r="AH40">
        <v>0.14391938230353679</v>
      </c>
      <c r="AI40">
        <v>0.14235472156064477</v>
      </c>
    </row>
    <row r="41" spans="1:35" x14ac:dyDescent="0.25">
      <c r="D41" t="s">
        <v>263</v>
      </c>
      <c r="E41">
        <v>0.2393934792643872</v>
      </c>
      <c r="F41">
        <v>0.23438363717539062</v>
      </c>
      <c r="G41">
        <v>0.22897562320051454</v>
      </c>
      <c r="H41">
        <v>0.22322403509272101</v>
      </c>
      <c r="I41">
        <v>0.21829628944098523</v>
      </c>
      <c r="J41">
        <v>0.21231265161989643</v>
      </c>
      <c r="K41">
        <v>0.20559091213120947</v>
      </c>
      <c r="L41">
        <v>0.19823485410872227</v>
      </c>
      <c r="M41">
        <v>0.1903608092561177</v>
      </c>
      <c r="N41">
        <v>0.18201527783880733</v>
      </c>
      <c r="O41">
        <v>0.1731076796070781</v>
      </c>
      <c r="P41">
        <v>0.17217665320789605</v>
      </c>
      <c r="Q41">
        <v>0.17181515249550527</v>
      </c>
      <c r="R41">
        <v>0.17156386236258081</v>
      </c>
      <c r="S41">
        <v>0.17115856846745922</v>
      </c>
      <c r="T41">
        <v>0.17019787640779693</v>
      </c>
      <c r="U41">
        <v>0.16923833164526553</v>
      </c>
      <c r="V41">
        <v>0.16844241671364671</v>
      </c>
      <c r="W41">
        <v>0.16768219406454879</v>
      </c>
      <c r="X41">
        <v>0.16685740857827949</v>
      </c>
      <c r="Y41">
        <v>0.16594693203343749</v>
      </c>
      <c r="Z41">
        <v>0.16498109645208989</v>
      </c>
      <c r="AA41">
        <v>0.16397858317984398</v>
      </c>
      <c r="AB41">
        <v>0.1633911643239116</v>
      </c>
      <c r="AC41">
        <v>0.16247378415824668</v>
      </c>
      <c r="AD41">
        <v>0.16153218208273087</v>
      </c>
      <c r="AE41">
        <v>0.16059913325662833</v>
      </c>
      <c r="AF41">
        <v>0.15922925181193517</v>
      </c>
      <c r="AG41">
        <v>0.15747534866667059</v>
      </c>
      <c r="AH41">
        <v>0.15576381723187224</v>
      </c>
      <c r="AI41">
        <v>0.15403737169723983</v>
      </c>
    </row>
    <row r="42" spans="1:35" x14ac:dyDescent="0.25">
      <c r="D42" t="s">
        <v>264</v>
      </c>
      <c r="E42">
        <v>0.16809490674460756</v>
      </c>
      <c r="F42">
        <v>0.16410314534317264</v>
      </c>
      <c r="G42">
        <v>0.16018382020962313</v>
      </c>
      <c r="H42">
        <v>0.15638235730231256</v>
      </c>
      <c r="I42">
        <v>0.15358466853815358</v>
      </c>
      <c r="J42">
        <v>0.15034747523070463</v>
      </c>
      <c r="K42">
        <v>0.14692885152264454</v>
      </c>
      <c r="L42">
        <v>0.14341584160381735</v>
      </c>
      <c r="M42">
        <v>0.13989905535418701</v>
      </c>
      <c r="N42">
        <v>0.136414405713879</v>
      </c>
      <c r="O42">
        <v>0.13289941165862812</v>
      </c>
      <c r="P42">
        <v>0.13214133740562917</v>
      </c>
      <c r="Q42">
        <v>0.13178870547595475</v>
      </c>
      <c r="R42">
        <v>0.13151827463580737</v>
      </c>
      <c r="S42">
        <v>0.13114452191338224</v>
      </c>
      <c r="T42">
        <v>0.13038658641190301</v>
      </c>
      <c r="U42">
        <v>0.12963381125009049</v>
      </c>
      <c r="V42">
        <v>0.1289992540184593</v>
      </c>
      <c r="W42">
        <v>0.12839302600380284</v>
      </c>
      <c r="X42">
        <v>0.12774480343500966</v>
      </c>
      <c r="Y42">
        <v>0.12703960755706137</v>
      </c>
      <c r="Z42">
        <v>0.12629836435868771</v>
      </c>
      <c r="AA42">
        <v>0.12553385740891199</v>
      </c>
      <c r="AB42">
        <v>0.12506041909087218</v>
      </c>
      <c r="AC42">
        <v>0.12435889803356391</v>
      </c>
      <c r="AD42">
        <v>0.12364206643458719</v>
      </c>
      <c r="AE42">
        <v>0.12293253736368809</v>
      </c>
      <c r="AF42">
        <v>0.12192043880471479</v>
      </c>
      <c r="AG42">
        <v>0.120642578246739</v>
      </c>
      <c r="AH42">
        <v>0.11939531257385885</v>
      </c>
      <c r="AI42">
        <v>0.11813865083525213</v>
      </c>
    </row>
    <row r="43" spans="1:35" x14ac:dyDescent="0.25">
      <c r="D43" t="s">
        <v>265</v>
      </c>
      <c r="E43">
        <v>0.16624230006461338</v>
      </c>
      <c r="F43">
        <v>0.16191283552480187</v>
      </c>
      <c r="G43">
        <v>0.15785635502440323</v>
      </c>
      <c r="H43">
        <v>0.15409643486737212</v>
      </c>
      <c r="I43">
        <v>0.15145804285644021</v>
      </c>
      <c r="J43">
        <v>0.14856297198139773</v>
      </c>
      <c r="K43">
        <v>0.14563655525576108</v>
      </c>
      <c r="L43">
        <v>0.14274550474549053</v>
      </c>
      <c r="M43">
        <v>0.13996331768300488</v>
      </c>
      <c r="N43">
        <v>0.13731327766306672</v>
      </c>
      <c r="O43">
        <v>0.13472278448600897</v>
      </c>
      <c r="P43">
        <v>0.13332113463531112</v>
      </c>
      <c r="Q43">
        <v>0.13239231627318609</v>
      </c>
      <c r="R43">
        <v>0.13160726645888821</v>
      </c>
      <c r="S43">
        <v>0.1307758918229395</v>
      </c>
      <c r="T43">
        <v>0.12961502714248543</v>
      </c>
      <c r="U43">
        <v>0.12850604266216445</v>
      </c>
      <c r="V43">
        <v>0.12755609819792615</v>
      </c>
      <c r="W43">
        <v>0.12667195911776294</v>
      </c>
      <c r="X43">
        <v>0.12578037360049452</v>
      </c>
      <c r="Y43">
        <v>0.12486321137571744</v>
      </c>
      <c r="Z43">
        <v>0.12393807748408994</v>
      </c>
      <c r="AA43">
        <v>0.12301478170102995</v>
      </c>
      <c r="AB43">
        <v>0.12240052675459347</v>
      </c>
      <c r="AC43">
        <v>0.12158126733146163</v>
      </c>
      <c r="AD43">
        <v>0.1207646592073785</v>
      </c>
      <c r="AE43">
        <v>0.11997106839780493</v>
      </c>
      <c r="AF43">
        <v>0.11889371479537214</v>
      </c>
      <c r="AG43">
        <v>0.11756741515878176</v>
      </c>
      <c r="AH43">
        <v>0.11628249806223423</v>
      </c>
      <c r="AI43">
        <v>0.11499829011572006</v>
      </c>
    </row>
    <row r="44" spans="1:35" x14ac:dyDescent="0.25">
      <c r="D44" t="s">
        <v>266</v>
      </c>
      <c r="E44">
        <v>0.15043842858023682</v>
      </c>
      <c r="F44">
        <v>0.14893442013593092</v>
      </c>
      <c r="G44">
        <v>0.14745525209554367</v>
      </c>
      <c r="H44">
        <v>0.14604230016708961</v>
      </c>
      <c r="I44">
        <v>0.14548683682725955</v>
      </c>
      <c r="J44">
        <v>0.14452090788126656</v>
      </c>
      <c r="K44">
        <v>0.14336525984793971</v>
      </c>
      <c r="L44">
        <v>0.14209380783035866</v>
      </c>
      <c r="M44">
        <v>0.140787547675638</v>
      </c>
      <c r="N44">
        <v>0.13947984024264448</v>
      </c>
      <c r="O44">
        <v>0.13811144503019995</v>
      </c>
      <c r="P44">
        <v>0.13797235748125206</v>
      </c>
      <c r="Q44">
        <v>0.13819015079933106</v>
      </c>
      <c r="R44">
        <v>0.13845684201818098</v>
      </c>
      <c r="S44">
        <v>0.13859533824620945</v>
      </c>
      <c r="T44">
        <v>0.13833552456035816</v>
      </c>
      <c r="U44">
        <v>0.13805374983003035</v>
      </c>
      <c r="V44">
        <v>0.13786079980476706</v>
      </c>
      <c r="W44">
        <v>0.13767128476879847</v>
      </c>
      <c r="X44">
        <v>0.13741834109412471</v>
      </c>
      <c r="Y44">
        <v>0.13708849652692284</v>
      </c>
      <c r="Z44">
        <v>0.13670306217460471</v>
      </c>
      <c r="AA44">
        <v>0.13627546553388398</v>
      </c>
      <c r="AB44">
        <v>0.13611250564487232</v>
      </c>
      <c r="AC44">
        <v>0.13571035433869505</v>
      </c>
      <c r="AD44">
        <v>0.13527675979173415</v>
      </c>
      <c r="AE44">
        <v>0.13483463216071873</v>
      </c>
      <c r="AF44">
        <v>0.13408254676133383</v>
      </c>
      <c r="AG44">
        <v>0.13305672312066566</v>
      </c>
      <c r="AH44">
        <v>0.13204696239774696</v>
      </c>
      <c r="AI44">
        <v>0.13101501422229084</v>
      </c>
    </row>
    <row r="46" spans="1:35" x14ac:dyDescent="0.25">
      <c r="A46" s="261" t="s">
        <v>335</v>
      </c>
    </row>
    <row r="47" spans="1:35" x14ac:dyDescent="0.25">
      <c r="D47" s="261" t="s">
        <v>48</v>
      </c>
      <c r="E47">
        <v>47.900346390547725</v>
      </c>
      <c r="F47">
        <v>51.0723386497516</v>
      </c>
      <c r="G47">
        <v>52.985922602172039</v>
      </c>
      <c r="H47">
        <v>54.899506554592477</v>
      </c>
      <c r="I47">
        <v>55.554682200229479</v>
      </c>
      <c r="J47">
        <v>56.209857845866487</v>
      </c>
      <c r="K47">
        <v>56.865033491503489</v>
      </c>
      <c r="L47">
        <v>57.520209137140498</v>
      </c>
      <c r="M47">
        <v>58.175384782777499</v>
      </c>
      <c r="N47">
        <v>58.830560428414508</v>
      </c>
      <c r="O47">
        <v>59.485736074051509</v>
      </c>
      <c r="P47">
        <v>59.736675767742611</v>
      </c>
      <c r="Q47">
        <v>59.995143652244444</v>
      </c>
      <c r="R47">
        <v>60.261365573281338</v>
      </c>
      <c r="S47">
        <v>60.535574151949334</v>
      </c>
      <c r="T47">
        <v>60.818008987977365</v>
      </c>
      <c r="U47">
        <v>61.108916869086244</v>
      </c>
      <c r="V47">
        <v>61.408551986628389</v>
      </c>
      <c r="W47">
        <v>61.717176157696798</v>
      </c>
      <c r="X47">
        <v>62.035059053897257</v>
      </c>
      <c r="Y47">
        <v>62.362478436983729</v>
      </c>
      <c r="Z47">
        <v>62.6997204015628</v>
      </c>
      <c r="AA47">
        <v>63.047079625079242</v>
      </c>
      <c r="AB47">
        <v>63.404859625301171</v>
      </c>
      <c r="AC47">
        <v>63.773373025529764</v>
      </c>
      <c r="AD47">
        <v>64.152941827765218</v>
      </c>
      <c r="AE47">
        <v>64.543897694067724</v>
      </c>
      <c r="AF47">
        <v>64.946582236359319</v>
      </c>
      <c r="AG47">
        <v>65.361347314919655</v>
      </c>
      <c r="AH47">
        <v>65.788555345836798</v>
      </c>
      <c r="AI47">
        <v>66.228579617681461</v>
      </c>
    </row>
    <row r="48" spans="1:35" x14ac:dyDescent="0.25">
      <c r="D48" s="261" t="s">
        <v>155</v>
      </c>
      <c r="E48">
        <v>37.900346390547725</v>
      </c>
      <c r="F48">
        <v>41.0723386497516</v>
      </c>
      <c r="G48">
        <v>42.985922602172039</v>
      </c>
      <c r="H48">
        <v>44.899506554592477</v>
      </c>
      <c r="I48">
        <v>45.554682200229479</v>
      </c>
      <c r="J48">
        <v>46.209857845866487</v>
      </c>
      <c r="K48">
        <v>46.865033491503489</v>
      </c>
      <c r="L48">
        <v>47.520209137140498</v>
      </c>
      <c r="M48">
        <v>48.175384782777499</v>
      </c>
      <c r="N48">
        <v>48.830560428414508</v>
      </c>
      <c r="O48">
        <v>49.485736074051509</v>
      </c>
      <c r="P48">
        <v>49.736675767742611</v>
      </c>
      <c r="Q48">
        <v>49.995143652244444</v>
      </c>
      <c r="R48">
        <v>50.261365573281338</v>
      </c>
      <c r="S48">
        <v>50.535574151949334</v>
      </c>
      <c r="T48">
        <v>50.818008987977365</v>
      </c>
      <c r="U48">
        <v>51.108916869086244</v>
      </c>
      <c r="V48">
        <v>51.408551986628389</v>
      </c>
      <c r="W48">
        <v>51.717176157696798</v>
      </c>
      <c r="X48">
        <v>52.035059053897257</v>
      </c>
      <c r="Y48">
        <v>52.362478436983729</v>
      </c>
      <c r="Z48">
        <v>52.6997204015628</v>
      </c>
      <c r="AA48">
        <v>53.047079625079242</v>
      </c>
      <c r="AB48">
        <v>53.404859625301171</v>
      </c>
      <c r="AC48">
        <v>53.773373025529764</v>
      </c>
      <c r="AD48">
        <v>54.152941827765218</v>
      </c>
      <c r="AE48">
        <v>54.543897694067724</v>
      </c>
      <c r="AF48">
        <v>54.946582236359319</v>
      </c>
      <c r="AG48">
        <v>55.361347314919655</v>
      </c>
      <c r="AH48">
        <v>55.788555345836798</v>
      </c>
      <c r="AI48">
        <v>56.228579617681461</v>
      </c>
    </row>
    <row r="49" spans="4:35" x14ac:dyDescent="0.25">
      <c r="D49" s="261" t="s">
        <v>334</v>
      </c>
      <c r="E49">
        <v>30.900346390547725</v>
      </c>
      <c r="F49">
        <v>34.0723386497516</v>
      </c>
      <c r="G49">
        <v>35.985922602172039</v>
      </c>
      <c r="H49">
        <v>37.899506554592477</v>
      </c>
      <c r="I49">
        <v>38.554682200229479</v>
      </c>
      <c r="J49">
        <v>39.209857845866487</v>
      </c>
      <c r="K49">
        <v>39.865033491503489</v>
      </c>
      <c r="L49">
        <v>40.520209137140498</v>
      </c>
      <c r="M49">
        <v>41.175384782777499</v>
      </c>
      <c r="N49">
        <v>41.830560428414508</v>
      </c>
      <c r="O49">
        <v>42.485736074051509</v>
      </c>
      <c r="P49">
        <v>42.736675767742611</v>
      </c>
      <c r="Q49">
        <v>42.995143652244444</v>
      </c>
      <c r="R49">
        <v>43.261365573281338</v>
      </c>
      <c r="S49">
        <v>43.535574151949334</v>
      </c>
      <c r="T49">
        <v>43.818008987977365</v>
      </c>
      <c r="U49">
        <v>44.108916869086244</v>
      </c>
      <c r="V49">
        <v>44.408551986628389</v>
      </c>
      <c r="W49">
        <v>44.717176157696798</v>
      </c>
      <c r="X49">
        <v>45.035059053897257</v>
      </c>
      <c r="Y49">
        <v>45.362478436983729</v>
      </c>
      <c r="Z49">
        <v>45.6997204015628</v>
      </c>
      <c r="AA49">
        <v>46.047079625079242</v>
      </c>
      <c r="AB49">
        <v>46.404859625301171</v>
      </c>
      <c r="AC49">
        <v>46.773373025529764</v>
      </c>
      <c r="AD49">
        <v>47.152941827765218</v>
      </c>
      <c r="AE49">
        <v>47.543897694067724</v>
      </c>
      <c r="AF49">
        <v>47.946582236359319</v>
      </c>
      <c r="AG49">
        <v>48.361347314919655</v>
      </c>
      <c r="AH49">
        <v>48.788555345836798</v>
      </c>
      <c r="AI49">
        <v>49.228579617681461</v>
      </c>
    </row>
  </sheetData>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9C91F-9AD2-469A-9738-4114B2C7E1F2}">
  <sheetPr>
    <tabColor theme="9" tint="0.59999389629810485"/>
  </sheetPr>
  <dimension ref="A1:AI49"/>
  <sheetViews>
    <sheetView zoomScale="80" zoomScaleNormal="80" workbookViewId="0"/>
  </sheetViews>
  <sheetFormatPr defaultRowHeight="15" x14ac:dyDescent="0.25"/>
  <cols>
    <col min="2" max="2" width="31.85546875" bestFit="1" customWidth="1"/>
    <col min="4" max="4" width="14.7109375" bestFit="1" customWidth="1"/>
  </cols>
  <sheetData>
    <row r="1" spans="1:35" x14ac:dyDescent="0.25">
      <c r="E1">
        <v>2020</v>
      </c>
      <c r="F1">
        <v>2021</v>
      </c>
      <c r="G1">
        <v>2022</v>
      </c>
      <c r="H1">
        <v>2023</v>
      </c>
      <c r="I1">
        <v>2024</v>
      </c>
      <c r="J1">
        <v>2025</v>
      </c>
      <c r="K1">
        <v>2026</v>
      </c>
      <c r="L1">
        <v>2027</v>
      </c>
      <c r="M1">
        <v>2028</v>
      </c>
      <c r="N1">
        <v>2029</v>
      </c>
      <c r="O1">
        <v>2030</v>
      </c>
      <c r="P1">
        <v>2031</v>
      </c>
      <c r="Q1">
        <v>2032</v>
      </c>
      <c r="R1">
        <v>2033</v>
      </c>
      <c r="S1">
        <v>2034</v>
      </c>
      <c r="T1">
        <v>2035</v>
      </c>
      <c r="U1">
        <v>2036</v>
      </c>
      <c r="V1">
        <v>2037</v>
      </c>
      <c r="W1">
        <v>2038</v>
      </c>
      <c r="X1">
        <v>2039</v>
      </c>
      <c r="Y1">
        <v>2040</v>
      </c>
      <c r="Z1">
        <v>2041</v>
      </c>
      <c r="AA1">
        <v>2042</v>
      </c>
      <c r="AB1">
        <v>2043</v>
      </c>
      <c r="AC1">
        <v>2044</v>
      </c>
      <c r="AD1">
        <v>2045</v>
      </c>
      <c r="AE1">
        <v>2046</v>
      </c>
      <c r="AF1">
        <v>2047</v>
      </c>
      <c r="AG1">
        <v>2048</v>
      </c>
      <c r="AH1">
        <v>2049</v>
      </c>
      <c r="AI1">
        <v>2050</v>
      </c>
    </row>
    <row r="2" spans="1:35" x14ac:dyDescent="0.25">
      <c r="A2" t="s">
        <v>317</v>
      </c>
    </row>
    <row r="3" spans="1:35" x14ac:dyDescent="0.25">
      <c r="D3" t="s">
        <v>74</v>
      </c>
      <c r="E3">
        <v>64.708358763279037</v>
      </c>
      <c r="F3">
        <v>64.2643032285972</v>
      </c>
      <c r="G3">
        <v>63.896458319767532</v>
      </c>
      <c r="H3">
        <v>64.782600952546474</v>
      </c>
      <c r="I3">
        <v>65.03966096849544</v>
      </c>
      <c r="J3">
        <v>64.996692318373832</v>
      </c>
      <c r="K3">
        <v>64.761795588492888</v>
      </c>
      <c r="L3">
        <v>64.454456755455823</v>
      </c>
      <c r="M3">
        <v>64.125424708333085</v>
      </c>
      <c r="N3">
        <v>63.742965766258202</v>
      </c>
      <c r="O3">
        <v>64.481467077629119</v>
      </c>
      <c r="P3">
        <v>65.454993936822589</v>
      </c>
      <c r="Q3">
        <v>66.43867401804836</v>
      </c>
      <c r="R3">
        <v>67.2140399545641</v>
      </c>
      <c r="S3">
        <v>67.39577707320359</v>
      </c>
      <c r="T3">
        <v>67.564629122447357</v>
      </c>
      <c r="U3">
        <v>67.859243537557745</v>
      </c>
      <c r="V3">
        <v>68.120681212728513</v>
      </c>
      <c r="W3">
        <v>68.259504941974555</v>
      </c>
      <c r="X3">
        <v>68.283180676805401</v>
      </c>
      <c r="Y3">
        <v>68.211634458589572</v>
      </c>
      <c r="Z3">
        <v>68.091377288019245</v>
      </c>
      <c r="AA3">
        <v>68.356848388574548</v>
      </c>
      <c r="AB3">
        <v>68.263826123937633</v>
      </c>
      <c r="AC3">
        <v>68.126410867702361</v>
      </c>
      <c r="AD3">
        <v>67.971918428254853</v>
      </c>
      <c r="AE3">
        <v>67.271336390012735</v>
      </c>
      <c r="AF3">
        <v>66.2814491931303</v>
      </c>
      <c r="AG3">
        <v>65.322912502946693</v>
      </c>
      <c r="AH3">
        <v>64.262670831682982</v>
      </c>
      <c r="AI3">
        <v>63.101985401232703</v>
      </c>
    </row>
    <row r="4" spans="1:35" x14ac:dyDescent="0.25">
      <c r="D4" t="s">
        <v>23</v>
      </c>
      <c r="E4">
        <v>6.5678152609904927</v>
      </c>
      <c r="F4">
        <v>6.5678152609904927</v>
      </c>
      <c r="G4">
        <v>6.5678152609904927</v>
      </c>
      <c r="H4">
        <v>6.5678152609904927</v>
      </c>
      <c r="I4">
        <v>6.5678152609904927</v>
      </c>
      <c r="J4">
        <v>6.5678152609904927</v>
      </c>
      <c r="K4">
        <v>6.5678152609904927</v>
      </c>
      <c r="L4">
        <v>6.5678152609904927</v>
      </c>
      <c r="M4">
        <v>6.6499999999999986</v>
      </c>
      <c r="N4">
        <v>6.8874999999999993</v>
      </c>
      <c r="O4">
        <v>7.8374999999999986</v>
      </c>
      <c r="P4">
        <v>7.8374999999999986</v>
      </c>
      <c r="Q4">
        <v>7.8374999999999986</v>
      </c>
      <c r="R4">
        <v>7.8374999999999986</v>
      </c>
      <c r="S4">
        <v>7.8374999999999986</v>
      </c>
      <c r="T4">
        <v>7.8374999999999986</v>
      </c>
      <c r="U4">
        <v>7.8374999999999986</v>
      </c>
      <c r="V4">
        <v>7.8374999999999986</v>
      </c>
      <c r="W4">
        <v>7.8374999999999986</v>
      </c>
      <c r="X4">
        <v>7.8374999999999986</v>
      </c>
      <c r="Y4">
        <v>7.8374999999999986</v>
      </c>
      <c r="Z4">
        <v>7.8374999999999986</v>
      </c>
      <c r="AA4">
        <v>7.8374999999999986</v>
      </c>
      <c r="AB4">
        <v>7.8374999999999986</v>
      </c>
      <c r="AC4">
        <v>7.8374999999999986</v>
      </c>
      <c r="AD4">
        <v>7.8374999999999986</v>
      </c>
      <c r="AE4">
        <v>7.8374999999999986</v>
      </c>
      <c r="AF4">
        <v>7.8374999999999986</v>
      </c>
      <c r="AG4">
        <v>7.8374999999999986</v>
      </c>
      <c r="AH4">
        <v>7.8374999999999986</v>
      </c>
      <c r="AI4">
        <v>7.8374999999999986</v>
      </c>
    </row>
    <row r="6" spans="1:35" x14ac:dyDescent="0.25">
      <c r="A6" t="s">
        <v>318</v>
      </c>
    </row>
    <row r="7" spans="1:35" x14ac:dyDescent="0.25">
      <c r="B7" t="s">
        <v>319</v>
      </c>
      <c r="C7" t="s">
        <v>320</v>
      </c>
      <c r="D7" t="s">
        <v>321</v>
      </c>
      <c r="E7">
        <v>1.947743046349798</v>
      </c>
      <c r="F7">
        <v>2.0992921410600252</v>
      </c>
      <c r="G7">
        <v>2.2929222597484591</v>
      </c>
      <c r="H7">
        <v>2.4376234741021441</v>
      </c>
      <c r="I7">
        <v>2.5937170546522088</v>
      </c>
      <c r="J7">
        <v>2.776776095580737</v>
      </c>
      <c r="K7">
        <v>2.9574164022613481</v>
      </c>
      <c r="L7">
        <v>3.1314852032507678</v>
      </c>
      <c r="M7">
        <v>3.2952377196454048</v>
      </c>
      <c r="N7">
        <v>3.4667720139709859</v>
      </c>
      <c r="O7">
        <v>3.6433811851788489</v>
      </c>
      <c r="P7">
        <v>3.682462381781975</v>
      </c>
      <c r="Q7">
        <v>3.7286321784843941</v>
      </c>
      <c r="R7">
        <v>3.7839260355284039</v>
      </c>
      <c r="S7">
        <v>3.8600322214840599</v>
      </c>
      <c r="T7">
        <v>3.9611013141696589</v>
      </c>
      <c r="U7">
        <v>4.0686597399582292</v>
      </c>
      <c r="V7">
        <v>4.1682839065925066</v>
      </c>
      <c r="W7">
        <v>4.2816888691164356</v>
      </c>
      <c r="X7">
        <v>4.3909121012447034</v>
      </c>
      <c r="Y7">
        <v>4.4912489558928792</v>
      </c>
      <c r="Z7">
        <v>4.5979006023029267</v>
      </c>
      <c r="AA7">
        <v>4.6966491113793234</v>
      </c>
      <c r="AB7">
        <v>4.7902450457737293</v>
      </c>
      <c r="AC7">
        <v>4.87956474246878</v>
      </c>
      <c r="AD7">
        <v>4.9640080313874222</v>
      </c>
      <c r="AE7">
        <v>5.043661119218581</v>
      </c>
      <c r="AF7">
        <v>5.120238376691046</v>
      </c>
      <c r="AG7">
        <v>5.1921208761211286</v>
      </c>
      <c r="AH7">
        <v>5.258424991602765</v>
      </c>
      <c r="AI7">
        <v>5.3246028378614776</v>
      </c>
    </row>
    <row r="8" spans="1:35" x14ac:dyDescent="0.25">
      <c r="D8" t="s">
        <v>155</v>
      </c>
      <c r="E8">
        <v>3.2398029259277199</v>
      </c>
      <c r="F8">
        <v>3.4269107120272539</v>
      </c>
      <c r="G8">
        <v>3.6741143747185818</v>
      </c>
      <c r="H8">
        <v>3.8294682820956001</v>
      </c>
      <c r="I8">
        <v>3.999090594801689</v>
      </c>
      <c r="J8">
        <v>4.2096853822910347</v>
      </c>
      <c r="K8">
        <v>4.4209669884702496</v>
      </c>
      <c r="L8">
        <v>4.6202985318867951</v>
      </c>
      <c r="M8">
        <v>4.8024345247795717</v>
      </c>
      <c r="N8">
        <v>4.9905797581925109</v>
      </c>
      <c r="O8">
        <v>5.1796744113906072</v>
      </c>
      <c r="P8">
        <v>5.181703109926362</v>
      </c>
      <c r="Q8">
        <v>5.1873403692494664</v>
      </c>
      <c r="R8">
        <v>5.1911403666777316</v>
      </c>
      <c r="S8">
        <v>5.1956568327084787</v>
      </c>
      <c r="T8">
        <v>5.2025309171965306</v>
      </c>
      <c r="U8">
        <v>5.2099801228420199</v>
      </c>
      <c r="V8">
        <v>5.2038343813721024</v>
      </c>
      <c r="W8">
        <v>5.2118702205598781</v>
      </c>
      <c r="X8">
        <v>5.2192483936962386</v>
      </c>
      <c r="Y8">
        <v>5.2223848241866726</v>
      </c>
      <c r="Z8">
        <v>5.2521613498940658</v>
      </c>
      <c r="AA8">
        <v>5.2790012056241489</v>
      </c>
      <c r="AB8">
        <v>5.3055933573368934</v>
      </c>
      <c r="AC8">
        <v>5.3327008229032833</v>
      </c>
      <c r="AD8">
        <v>5.3594746335200698</v>
      </c>
      <c r="AE8">
        <v>5.385864978668752</v>
      </c>
      <c r="AF8">
        <v>5.4132577996704567</v>
      </c>
      <c r="AG8">
        <v>5.4398487008686072</v>
      </c>
      <c r="AH8">
        <v>5.4647138992139492</v>
      </c>
      <c r="AI8">
        <v>5.4966662504079782</v>
      </c>
    </row>
    <row r="9" spans="1:35" x14ac:dyDescent="0.25">
      <c r="D9" t="s">
        <v>48</v>
      </c>
      <c r="E9">
        <v>0.40187672340322822</v>
      </c>
      <c r="F9">
        <v>0.48772278005419079</v>
      </c>
      <c r="G9">
        <v>0.58219066111062179</v>
      </c>
      <c r="H9">
        <v>0.66251601013515549</v>
      </c>
      <c r="I9">
        <v>0.74416956720406058</v>
      </c>
      <c r="J9">
        <v>0.83308738811638683</v>
      </c>
      <c r="K9">
        <v>0.92116851143615053</v>
      </c>
      <c r="L9">
        <v>1.00702116521876</v>
      </c>
      <c r="M9">
        <v>1.088930710450305</v>
      </c>
      <c r="N9">
        <v>1.172444236489351</v>
      </c>
      <c r="O9">
        <v>1.2563620285771411</v>
      </c>
      <c r="P9">
        <v>1.2566110860140369</v>
      </c>
      <c r="Q9">
        <v>1.259511170052001</v>
      </c>
      <c r="R9">
        <v>1.261800575677805</v>
      </c>
      <c r="S9">
        <v>1.2639736419651171</v>
      </c>
      <c r="T9">
        <v>1.2664119826715901</v>
      </c>
      <c r="U9">
        <v>1.268890580316395</v>
      </c>
      <c r="V9">
        <v>1.267950423221329</v>
      </c>
      <c r="W9">
        <v>1.2704196280824029</v>
      </c>
      <c r="X9">
        <v>1.272727145050121</v>
      </c>
      <c r="Y9">
        <v>1.273997758373866</v>
      </c>
      <c r="Z9">
        <v>1.278842150574679</v>
      </c>
      <c r="AA9">
        <v>1.28294442172376</v>
      </c>
      <c r="AB9">
        <v>1.286967497131579</v>
      </c>
      <c r="AC9">
        <v>1.291101556708576</v>
      </c>
      <c r="AD9">
        <v>1.296209921265882</v>
      </c>
      <c r="AE9">
        <v>1.3012086902609461</v>
      </c>
      <c r="AF9">
        <v>1.306450479241114</v>
      </c>
      <c r="AG9">
        <v>1.3114965399927789</v>
      </c>
      <c r="AH9">
        <v>1.3161148442287831</v>
      </c>
      <c r="AI9">
        <v>1.3205039148469639</v>
      </c>
    </row>
    <row r="10" spans="1:35" x14ac:dyDescent="0.25">
      <c r="C10" t="s">
        <v>322</v>
      </c>
      <c r="D10" t="s">
        <v>321</v>
      </c>
      <c r="E10">
        <v>0.6098150684931507</v>
      </c>
      <c r="F10">
        <v>0.65513493150684932</v>
      </c>
      <c r="G10">
        <v>0.70045479452054804</v>
      </c>
      <c r="H10">
        <v>0.74577465753424665</v>
      </c>
      <c r="I10">
        <v>0.79109452054794538</v>
      </c>
      <c r="J10">
        <v>0.83641438356164399</v>
      </c>
      <c r="K10">
        <v>0.88173424657534261</v>
      </c>
      <c r="L10">
        <v>0.92705410958904122</v>
      </c>
      <c r="M10">
        <v>0.97237397260273983</v>
      </c>
      <c r="N10">
        <v>1.017693835616438</v>
      </c>
      <c r="O10">
        <v>1.0630136986301371</v>
      </c>
      <c r="P10">
        <v>1.0630136986301371</v>
      </c>
      <c r="Q10">
        <v>1.0630136986301371</v>
      </c>
      <c r="R10">
        <v>1.0630136986301371</v>
      </c>
      <c r="S10">
        <v>1.0630136986301371</v>
      </c>
      <c r="T10">
        <v>1.0630136986301371</v>
      </c>
      <c r="U10">
        <v>1.0630136986301371</v>
      </c>
      <c r="V10">
        <v>1.0630136986301371</v>
      </c>
      <c r="W10">
        <v>1.0630136986301371</v>
      </c>
      <c r="X10">
        <v>1.0630136986301371</v>
      </c>
      <c r="Y10">
        <v>1.0630136986301371</v>
      </c>
      <c r="Z10">
        <v>1.0630136986301371</v>
      </c>
      <c r="AA10">
        <v>1.0630136986301371</v>
      </c>
      <c r="AB10">
        <v>1.0630136986301371</v>
      </c>
      <c r="AC10">
        <v>1.0630136986301371</v>
      </c>
      <c r="AD10">
        <v>1.0630136986301371</v>
      </c>
      <c r="AE10">
        <v>1.0630136986301371</v>
      </c>
      <c r="AF10">
        <v>1.0630136986301371</v>
      </c>
      <c r="AG10">
        <v>1.0630136986301371</v>
      </c>
      <c r="AH10">
        <v>1.0630136986301371</v>
      </c>
      <c r="AI10">
        <v>1.0630136986301371</v>
      </c>
    </row>
    <row r="11" spans="1:35" x14ac:dyDescent="0.25">
      <c r="D11" t="s">
        <v>155</v>
      </c>
      <c r="E11">
        <v>1.007095890410959</v>
      </c>
      <c r="F11">
        <v>1.075975342465753</v>
      </c>
      <c r="G11">
        <v>1.1448547945205481</v>
      </c>
      <c r="H11">
        <v>1.213734246575342</v>
      </c>
      <c r="I11">
        <v>1.2826136986301371</v>
      </c>
      <c r="J11">
        <v>1.351493150684931</v>
      </c>
      <c r="K11">
        <v>1.4203726027397261</v>
      </c>
      <c r="L11">
        <v>1.4892520547945201</v>
      </c>
      <c r="M11">
        <v>1.5581315068493149</v>
      </c>
      <c r="N11">
        <v>1.62701095890411</v>
      </c>
      <c r="O11">
        <v>1.6958904109589039</v>
      </c>
      <c r="P11">
        <v>1.6958904109589039</v>
      </c>
      <c r="Q11">
        <v>1.6958904109589039</v>
      </c>
      <c r="R11">
        <v>1.6958904109589039</v>
      </c>
      <c r="S11">
        <v>1.6958904109589039</v>
      </c>
      <c r="T11">
        <v>1.6958904109589039</v>
      </c>
      <c r="U11">
        <v>1.6958904109589039</v>
      </c>
      <c r="V11">
        <v>1.6958904109589039</v>
      </c>
      <c r="W11">
        <v>1.6958904109589039</v>
      </c>
      <c r="X11">
        <v>1.6958904109589039</v>
      </c>
      <c r="Y11">
        <v>1.6958904109589039</v>
      </c>
      <c r="Z11">
        <v>1.6958904109589039</v>
      </c>
      <c r="AA11">
        <v>1.6958904109589039</v>
      </c>
      <c r="AB11">
        <v>1.6958904109589039</v>
      </c>
      <c r="AC11">
        <v>1.6958904109589039</v>
      </c>
      <c r="AD11">
        <v>1.6958904109589039</v>
      </c>
      <c r="AE11">
        <v>1.6958904109589039</v>
      </c>
      <c r="AF11">
        <v>1.6958904109589039</v>
      </c>
      <c r="AG11">
        <v>1.6958904109589039</v>
      </c>
      <c r="AH11">
        <v>1.6958904109589039</v>
      </c>
      <c r="AI11">
        <v>1.6958904109589039</v>
      </c>
    </row>
    <row r="12" spans="1:35" x14ac:dyDescent="0.25">
      <c r="D12" t="s">
        <v>48</v>
      </c>
      <c r="E12">
        <v>0.33933561643835619</v>
      </c>
      <c r="F12">
        <v>0.41170342465753418</v>
      </c>
      <c r="G12">
        <v>0.48407123287671228</v>
      </c>
      <c r="H12">
        <v>0.55643904109589037</v>
      </c>
      <c r="I12">
        <v>0.62880684931506836</v>
      </c>
      <c r="J12">
        <v>0.70117465753424646</v>
      </c>
      <c r="K12">
        <v>0.77354246575342445</v>
      </c>
      <c r="L12">
        <v>0.84591027397260254</v>
      </c>
      <c r="M12">
        <v>0.91827808219178075</v>
      </c>
      <c r="N12">
        <v>0.99064589041095874</v>
      </c>
      <c r="O12">
        <v>1.0630136986301371</v>
      </c>
      <c r="P12">
        <v>1.0630136986301371</v>
      </c>
      <c r="Q12">
        <v>1.0630136986301371</v>
      </c>
      <c r="R12">
        <v>1.0630136986301371</v>
      </c>
      <c r="S12">
        <v>1.0630136986301371</v>
      </c>
      <c r="T12">
        <v>1.0630136986301371</v>
      </c>
      <c r="U12">
        <v>1.0630136986301371</v>
      </c>
      <c r="V12">
        <v>1.0630136986301371</v>
      </c>
      <c r="W12">
        <v>1.0630136986301371</v>
      </c>
      <c r="X12">
        <v>1.0630136986301371</v>
      </c>
      <c r="Y12">
        <v>1.0630136986301371</v>
      </c>
      <c r="Z12">
        <v>1.0630136986301371</v>
      </c>
      <c r="AA12">
        <v>1.0630136986301371</v>
      </c>
      <c r="AB12">
        <v>1.0630136986301371</v>
      </c>
      <c r="AC12">
        <v>1.0630136986301371</v>
      </c>
      <c r="AD12">
        <v>1.0630136986301371</v>
      </c>
      <c r="AE12">
        <v>1.0630136986301371</v>
      </c>
      <c r="AF12">
        <v>1.0630136986301371</v>
      </c>
      <c r="AG12">
        <v>1.0630136986301371</v>
      </c>
      <c r="AH12">
        <v>1.0630136986301371</v>
      </c>
      <c r="AI12">
        <v>1.0630136986301371</v>
      </c>
    </row>
    <row r="13" spans="1:35" x14ac:dyDescent="0.25">
      <c r="C13" t="s">
        <v>323</v>
      </c>
      <c r="D13" t="s">
        <v>321</v>
      </c>
      <c r="E13">
        <v>1.947743046349798</v>
      </c>
      <c r="F13">
        <v>2.0992921410600252</v>
      </c>
      <c r="G13">
        <v>2.2929222597484591</v>
      </c>
      <c r="H13">
        <v>2.4376234741021441</v>
      </c>
      <c r="I13">
        <v>2.5937170546522088</v>
      </c>
      <c r="J13">
        <v>2.776776095580737</v>
      </c>
      <c r="K13">
        <v>2.9574164022613481</v>
      </c>
      <c r="L13">
        <v>3.1314852032507678</v>
      </c>
      <c r="M13">
        <v>3.2952377196454048</v>
      </c>
      <c r="N13">
        <v>3.4667720139709859</v>
      </c>
      <c r="O13">
        <v>3.6433811851788489</v>
      </c>
      <c r="P13">
        <v>3.682462381781975</v>
      </c>
      <c r="Q13">
        <v>3.7286321784843941</v>
      </c>
      <c r="R13">
        <v>3.7839260355284039</v>
      </c>
      <c r="S13">
        <v>3.8600322214840599</v>
      </c>
      <c r="T13">
        <v>3.9611013141696589</v>
      </c>
      <c r="U13">
        <v>4.0686597399582292</v>
      </c>
      <c r="V13">
        <v>4.1682839065925066</v>
      </c>
      <c r="W13">
        <v>4.2816888691164356</v>
      </c>
      <c r="X13">
        <v>4.3909121012447034</v>
      </c>
      <c r="Y13">
        <v>4.4912489558928792</v>
      </c>
      <c r="Z13">
        <v>4.5979006023029267</v>
      </c>
      <c r="AA13">
        <v>4.6966491113793234</v>
      </c>
      <c r="AB13">
        <v>4.7902450457737293</v>
      </c>
      <c r="AC13">
        <v>4.87956474246878</v>
      </c>
      <c r="AD13">
        <v>4.9640080313874222</v>
      </c>
      <c r="AE13">
        <v>5.043661119218581</v>
      </c>
      <c r="AF13">
        <v>5.120238376691046</v>
      </c>
      <c r="AG13">
        <v>5.1921208761211286</v>
      </c>
      <c r="AH13">
        <v>5.258424991602765</v>
      </c>
      <c r="AI13">
        <v>5.3246028378614776</v>
      </c>
    </row>
    <row r="14" spans="1:35" x14ac:dyDescent="0.25">
      <c r="D14" t="s">
        <v>155</v>
      </c>
      <c r="E14">
        <v>3.2398029259277199</v>
      </c>
      <c r="F14">
        <v>3.4269107120272539</v>
      </c>
      <c r="G14">
        <v>3.6741143747185818</v>
      </c>
      <c r="H14">
        <v>3.8294682820956001</v>
      </c>
      <c r="I14">
        <v>3.999090594801689</v>
      </c>
      <c r="J14">
        <v>4.2096853822910347</v>
      </c>
      <c r="K14">
        <v>4.4209669884702496</v>
      </c>
      <c r="L14">
        <v>4.6202985318867951</v>
      </c>
      <c r="M14">
        <v>4.8024345247795717</v>
      </c>
      <c r="N14">
        <v>4.9905797581925109</v>
      </c>
      <c r="O14">
        <v>5.1796744113906072</v>
      </c>
      <c r="P14">
        <v>5.181703109926362</v>
      </c>
      <c r="Q14">
        <v>5.1873403692494664</v>
      </c>
      <c r="R14">
        <v>5.1911403666777316</v>
      </c>
      <c r="S14">
        <v>5.1956568327084787</v>
      </c>
      <c r="T14">
        <v>5.2025309171965306</v>
      </c>
      <c r="U14">
        <v>5.2099801228420199</v>
      </c>
      <c r="V14">
        <v>5.2038343813721024</v>
      </c>
      <c r="W14">
        <v>5.2118702205598781</v>
      </c>
      <c r="X14">
        <v>5.2192483936962386</v>
      </c>
      <c r="Y14">
        <v>5.2223848241866726</v>
      </c>
      <c r="Z14">
        <v>5.2521613498940658</v>
      </c>
      <c r="AA14">
        <v>5.2790012056241489</v>
      </c>
      <c r="AB14">
        <v>5.3055933573368934</v>
      </c>
      <c r="AC14">
        <v>5.3327008229032833</v>
      </c>
      <c r="AD14">
        <v>5.3594746335200698</v>
      </c>
      <c r="AE14">
        <v>5.385864978668752</v>
      </c>
      <c r="AF14">
        <v>5.4132577996704567</v>
      </c>
      <c r="AG14">
        <v>5.4398487008686072</v>
      </c>
      <c r="AH14">
        <v>5.4647138992139492</v>
      </c>
      <c r="AI14">
        <v>5.4966662504079782</v>
      </c>
    </row>
    <row r="15" spans="1:35" x14ac:dyDescent="0.25">
      <c r="D15" t="s">
        <v>48</v>
      </c>
      <c r="E15">
        <v>0.40187672340322822</v>
      </c>
      <c r="F15">
        <v>0.48772278005419079</v>
      </c>
      <c r="G15">
        <v>0.58219066111062179</v>
      </c>
      <c r="H15">
        <v>0.66251601013515549</v>
      </c>
      <c r="I15">
        <v>0.74416956720406058</v>
      </c>
      <c r="J15">
        <v>0.83308738811638683</v>
      </c>
      <c r="K15">
        <v>0.92116851143615053</v>
      </c>
      <c r="L15">
        <v>1.00702116521876</v>
      </c>
      <c r="M15">
        <v>1.088930710450305</v>
      </c>
      <c r="N15">
        <v>1.172444236489351</v>
      </c>
      <c r="O15">
        <v>1.2563620285771411</v>
      </c>
      <c r="P15">
        <v>1.2566110860140369</v>
      </c>
      <c r="Q15">
        <v>1.259511170052001</v>
      </c>
      <c r="R15">
        <v>1.261800575677805</v>
      </c>
      <c r="S15">
        <v>1.2639736419651171</v>
      </c>
      <c r="T15">
        <v>1.2664119826715901</v>
      </c>
      <c r="U15">
        <v>1.268890580316395</v>
      </c>
      <c r="V15">
        <v>1.267950423221329</v>
      </c>
      <c r="W15">
        <v>1.2704196280824029</v>
      </c>
      <c r="X15">
        <v>1.272727145050121</v>
      </c>
      <c r="Y15">
        <v>1.273997758373866</v>
      </c>
      <c r="Z15">
        <v>1.278842150574679</v>
      </c>
      <c r="AA15">
        <v>1.28294442172376</v>
      </c>
      <c r="AB15">
        <v>1.286967497131579</v>
      </c>
      <c r="AC15">
        <v>1.291101556708576</v>
      </c>
      <c r="AD15">
        <v>1.296209921265882</v>
      </c>
      <c r="AE15">
        <v>1.3012086902609461</v>
      </c>
      <c r="AF15">
        <v>1.306450479241114</v>
      </c>
      <c r="AG15">
        <v>1.3114965399927789</v>
      </c>
      <c r="AH15">
        <v>1.3161148442287831</v>
      </c>
      <c r="AI15">
        <v>1.3205039148469639</v>
      </c>
    </row>
    <row r="16" spans="1:35" x14ac:dyDescent="0.25">
      <c r="B16" t="s">
        <v>324</v>
      </c>
      <c r="C16" t="s">
        <v>325</v>
      </c>
      <c r="D16" t="s">
        <v>321</v>
      </c>
      <c r="E16">
        <v>8.693179277452149</v>
      </c>
      <c r="F16">
        <v>8.7215389749178023</v>
      </c>
      <c r="G16">
        <v>8.2693419294336472</v>
      </c>
      <c r="H16">
        <v>7.6239595059519889</v>
      </c>
      <c r="I16">
        <v>6.391770539538344</v>
      </c>
      <c r="J16">
        <v>5.9038103406579348</v>
      </c>
      <c r="K16">
        <v>5.9553200790414884</v>
      </c>
      <c r="L16">
        <v>5.9663458765776198</v>
      </c>
      <c r="M16">
        <v>6.5667025275456492</v>
      </c>
      <c r="N16">
        <v>6.9422956843497161</v>
      </c>
      <c r="O16">
        <v>6.9384466053244749</v>
      </c>
      <c r="P16">
        <v>6.9722863244082864</v>
      </c>
      <c r="Q16">
        <v>7.0407456353050364</v>
      </c>
      <c r="R16">
        <v>7.1396565136057486</v>
      </c>
      <c r="S16">
        <v>7.2232605199264306</v>
      </c>
      <c r="T16">
        <v>7.2831688554596754</v>
      </c>
      <c r="U16">
        <v>7.3248115849940421</v>
      </c>
      <c r="V16">
        <v>7.3527552272025174</v>
      </c>
      <c r="W16">
        <v>7.3793515507637206</v>
      </c>
      <c r="X16">
        <v>7.401879801316861</v>
      </c>
      <c r="Y16">
        <v>7.4176684551550096</v>
      </c>
      <c r="Z16">
        <v>7.4231557411308371</v>
      </c>
      <c r="AA16">
        <v>7.4319481272711867</v>
      </c>
      <c r="AB16">
        <v>7.4375468253851693</v>
      </c>
      <c r="AC16">
        <v>7.4381486230359304</v>
      </c>
      <c r="AD16">
        <v>7.4376312043113204</v>
      </c>
      <c r="AE16">
        <v>7.4104248659890306</v>
      </c>
      <c r="AF16">
        <v>7.358221023224516</v>
      </c>
      <c r="AG16">
        <v>7.2830473638658919</v>
      </c>
      <c r="AH16">
        <v>7.1827292388355684</v>
      </c>
      <c r="AI16">
        <v>7.0697944760868072</v>
      </c>
    </row>
    <row r="17" spans="1:35" x14ac:dyDescent="0.25">
      <c r="D17" t="s">
        <v>155</v>
      </c>
      <c r="E17">
        <v>8.693179277452149</v>
      </c>
      <c r="F17">
        <v>8.7215389749178023</v>
      </c>
      <c r="G17">
        <v>8.2693419294336472</v>
      </c>
      <c r="H17">
        <v>7.6239595059519889</v>
      </c>
      <c r="I17">
        <v>6.391770539538344</v>
      </c>
      <c r="J17">
        <v>5.9038103406579348</v>
      </c>
      <c r="K17">
        <v>5.9553200790414884</v>
      </c>
      <c r="L17">
        <v>5.9663458765776198</v>
      </c>
      <c r="M17">
        <v>6.5667025275456492</v>
      </c>
      <c r="N17">
        <v>6.9422956843497161</v>
      </c>
      <c r="O17">
        <v>6.9384466053244749</v>
      </c>
      <c r="P17">
        <v>6.9722863244082864</v>
      </c>
      <c r="Q17">
        <v>7.0407456353050364</v>
      </c>
      <c r="R17">
        <v>7.1396565136057486</v>
      </c>
      <c r="S17">
        <v>7.2232605199264306</v>
      </c>
      <c r="T17">
        <v>7.2831688554596754</v>
      </c>
      <c r="U17">
        <v>7.3248115849940421</v>
      </c>
      <c r="V17">
        <v>7.3527552272025174</v>
      </c>
      <c r="W17">
        <v>7.3793515507637206</v>
      </c>
      <c r="X17">
        <v>7.401879801316861</v>
      </c>
      <c r="Y17">
        <v>7.4176684551550096</v>
      </c>
      <c r="Z17">
        <v>7.4231557411308371</v>
      </c>
      <c r="AA17">
        <v>7.4319481272711867</v>
      </c>
      <c r="AB17">
        <v>7.4375468253851693</v>
      </c>
      <c r="AC17">
        <v>7.4381486230359304</v>
      </c>
      <c r="AD17">
        <v>7.4376312043113204</v>
      </c>
      <c r="AE17">
        <v>7.4104248659890306</v>
      </c>
      <c r="AF17">
        <v>7.358221023224516</v>
      </c>
      <c r="AG17">
        <v>7.2830473638658919</v>
      </c>
      <c r="AH17">
        <v>7.1827292388355684</v>
      </c>
      <c r="AI17">
        <v>7.0697944760868072</v>
      </c>
    </row>
    <row r="18" spans="1:35" x14ac:dyDescent="0.25">
      <c r="D18" t="s">
        <v>48</v>
      </c>
      <c r="E18">
        <v>8.7779846073989365</v>
      </c>
      <c r="F18">
        <v>8.8071320421771855</v>
      </c>
      <c r="G18">
        <v>8.3499719230239542</v>
      </c>
      <c r="H18">
        <v>7.7026261376514844</v>
      </c>
      <c r="I18">
        <v>6.4627331519034046</v>
      </c>
      <c r="J18">
        <v>5.973500058427204</v>
      </c>
      <c r="K18">
        <v>6.0304418525681056</v>
      </c>
      <c r="L18">
        <v>6.0449639050975819</v>
      </c>
      <c r="M18">
        <v>6.6544320364778686</v>
      </c>
      <c r="N18">
        <v>7.0359647050562986</v>
      </c>
      <c r="O18">
        <v>7.0326900139849418</v>
      </c>
      <c r="P18">
        <v>7.0681345129868678</v>
      </c>
      <c r="Q18">
        <v>7.1385262017297766</v>
      </c>
      <c r="R18">
        <v>7.2396432661383194</v>
      </c>
      <c r="S18">
        <v>7.3252011372646963</v>
      </c>
      <c r="T18">
        <v>7.3864126465966011</v>
      </c>
      <c r="U18">
        <v>7.4291696473212641</v>
      </c>
      <c r="V18">
        <v>7.458072855121439</v>
      </c>
      <c r="W18">
        <v>7.4855788381084496</v>
      </c>
      <c r="X18">
        <v>7.508936990787805</v>
      </c>
      <c r="Y18">
        <v>7.525994532046381</v>
      </c>
      <c r="Z18">
        <v>7.5326127060392194</v>
      </c>
      <c r="AA18">
        <v>7.5425612376296316</v>
      </c>
      <c r="AB18">
        <v>7.5492658560955563</v>
      </c>
      <c r="AC18">
        <v>7.5503644514595791</v>
      </c>
      <c r="AD18">
        <v>7.5502959514203338</v>
      </c>
      <c r="AE18">
        <v>7.5230771515783648</v>
      </c>
      <c r="AF18">
        <v>7.4703925052694249</v>
      </c>
      <c r="AG18">
        <v>7.3942940822308483</v>
      </c>
      <c r="AH18">
        <v>7.292596514452157</v>
      </c>
      <c r="AI18">
        <v>7.1780797538798939</v>
      </c>
    </row>
    <row r="19" spans="1:35" x14ac:dyDescent="0.25">
      <c r="C19" t="s">
        <v>320</v>
      </c>
      <c r="D19" t="s">
        <v>321</v>
      </c>
      <c r="E19">
        <v>5.4358815516750916</v>
      </c>
      <c r="F19">
        <v>5.3192198606991772</v>
      </c>
      <c r="G19">
        <v>5.2625688457370634</v>
      </c>
      <c r="H19">
        <v>5.0672201673341224</v>
      </c>
      <c r="I19">
        <v>4.8921734187219856</v>
      </c>
      <c r="J19">
        <v>4.7626500857335596</v>
      </c>
      <c r="K19">
        <v>4.6173427193645429</v>
      </c>
      <c r="L19">
        <v>4.4551953154306716</v>
      </c>
      <c r="M19">
        <v>4.2771096547166234</v>
      </c>
      <c r="N19">
        <v>4.1074447542585357</v>
      </c>
      <c r="O19">
        <v>3.9391825445982889</v>
      </c>
      <c r="P19">
        <v>3.9247530028715749</v>
      </c>
      <c r="Q19">
        <v>3.9075491352679901</v>
      </c>
      <c r="R19">
        <v>3.8822600684273838</v>
      </c>
      <c r="S19">
        <v>3.8455661882079282</v>
      </c>
      <c r="T19">
        <v>3.798749888503179</v>
      </c>
      <c r="U19">
        <v>3.7515826752851238</v>
      </c>
      <c r="V19">
        <v>3.6945908483337488</v>
      </c>
      <c r="W19">
        <v>3.650163930382897</v>
      </c>
      <c r="X19">
        <v>3.6093369058387612</v>
      </c>
      <c r="Y19">
        <v>3.5694509094816289</v>
      </c>
      <c r="Z19">
        <v>3.5368303612858512</v>
      </c>
      <c r="AA19">
        <v>3.5054607060756928</v>
      </c>
      <c r="AB19">
        <v>3.4770084220516129</v>
      </c>
      <c r="AC19">
        <v>3.4517410604294558</v>
      </c>
      <c r="AD19">
        <v>3.428648378726634</v>
      </c>
      <c r="AE19">
        <v>3.407463525998319</v>
      </c>
      <c r="AF19">
        <v>3.389045704936982</v>
      </c>
      <c r="AG19">
        <v>3.3718795451116961</v>
      </c>
      <c r="AH19">
        <v>3.355086810109849</v>
      </c>
      <c r="AI19">
        <v>3.3378667673427289</v>
      </c>
    </row>
    <row r="20" spans="1:35" x14ac:dyDescent="0.25">
      <c r="D20" t="s">
        <v>155</v>
      </c>
      <c r="E20">
        <v>4.9515564318626311</v>
      </c>
      <c r="F20">
        <v>4.8686337595252116</v>
      </c>
      <c r="G20">
        <v>4.8420518832877928</v>
      </c>
      <c r="H20">
        <v>4.690724934155619</v>
      </c>
      <c r="I20">
        <v>4.5526539175625347</v>
      </c>
      <c r="J20">
        <v>4.4506254234210552</v>
      </c>
      <c r="K20">
        <v>4.3289394011382551</v>
      </c>
      <c r="L20">
        <v>4.1913666581026483</v>
      </c>
      <c r="M20">
        <v>4.0389814084153546</v>
      </c>
      <c r="N20">
        <v>3.8955452181986638</v>
      </c>
      <c r="O20">
        <v>3.7546907120081139</v>
      </c>
      <c r="P20">
        <v>3.751405583716918</v>
      </c>
      <c r="Q20">
        <v>3.7484088403654718</v>
      </c>
      <c r="R20">
        <v>3.743636407466167</v>
      </c>
      <c r="S20">
        <v>3.7383434047150228</v>
      </c>
      <c r="T20">
        <v>3.733643860137799</v>
      </c>
      <c r="U20">
        <v>3.7292620555295359</v>
      </c>
      <c r="V20">
        <v>3.7151570310685571</v>
      </c>
      <c r="W20">
        <v>3.7112851199627479</v>
      </c>
      <c r="X20">
        <v>3.707309242430445</v>
      </c>
      <c r="Y20">
        <v>3.7007069734074509</v>
      </c>
      <c r="Z20">
        <v>3.6919506271889699</v>
      </c>
      <c r="AA20">
        <v>3.681449896384728</v>
      </c>
      <c r="AB20">
        <v>3.6711084004549841</v>
      </c>
      <c r="AC20">
        <v>3.6614556634249218</v>
      </c>
      <c r="AD20">
        <v>3.6518354319935451</v>
      </c>
      <c r="AE20">
        <v>3.6422162314756479</v>
      </c>
      <c r="AF20">
        <v>3.6335944118028949</v>
      </c>
      <c r="AG20">
        <v>3.6247487511671368</v>
      </c>
      <c r="AH20">
        <v>3.6150241900055731</v>
      </c>
      <c r="AI20">
        <v>3.6023354657701989</v>
      </c>
    </row>
    <row r="21" spans="1:35" x14ac:dyDescent="0.25">
      <c r="D21" t="s">
        <v>48</v>
      </c>
      <c r="E21">
        <v>10.7164635297519</v>
      </c>
      <c r="F21">
        <v>10.372707160751739</v>
      </c>
      <c r="G21">
        <v>10.163497531357841</v>
      </c>
      <c r="H21">
        <v>9.6884787286103986</v>
      </c>
      <c r="I21">
        <v>9.2455850078894137</v>
      </c>
      <c r="J21">
        <v>8.8766612256546491</v>
      </c>
      <c r="K21">
        <v>8.4716351424795153</v>
      </c>
      <c r="L21">
        <v>8.0311733117292157</v>
      </c>
      <c r="M21">
        <v>7.5613497730774686</v>
      </c>
      <c r="N21">
        <v>7.106209840889993</v>
      </c>
      <c r="O21">
        <v>6.6543061539667878</v>
      </c>
      <c r="P21">
        <v>6.649128637968734</v>
      </c>
      <c r="Q21">
        <v>6.6375522252897552</v>
      </c>
      <c r="R21">
        <v>6.6233788572819652</v>
      </c>
      <c r="S21">
        <v>6.6091735446595754</v>
      </c>
      <c r="T21">
        <v>6.5969588437965294</v>
      </c>
      <c r="U21">
        <v>6.5856657734906561</v>
      </c>
      <c r="V21">
        <v>6.5574350132525669</v>
      </c>
      <c r="W21">
        <v>6.5476178353033223</v>
      </c>
      <c r="X21">
        <v>6.5376925071430652</v>
      </c>
      <c r="Y21">
        <v>6.5231631163511956</v>
      </c>
      <c r="Z21">
        <v>6.5114771459504954</v>
      </c>
      <c r="AA21">
        <v>6.4966676244948278</v>
      </c>
      <c r="AB21">
        <v>6.4821104022062546</v>
      </c>
      <c r="AC21">
        <v>6.4687357089302981</v>
      </c>
      <c r="AD21">
        <v>6.4518808426833818</v>
      </c>
      <c r="AE21">
        <v>6.4350611888084588</v>
      </c>
      <c r="AF21">
        <v>6.420004806693032</v>
      </c>
      <c r="AG21">
        <v>6.4045497061715606</v>
      </c>
      <c r="AH21">
        <v>6.3875535842417186</v>
      </c>
      <c r="AI21">
        <v>6.3699759302499821</v>
      </c>
    </row>
    <row r="22" spans="1:35" x14ac:dyDescent="0.25">
      <c r="C22" t="s">
        <v>322</v>
      </c>
      <c r="D22" t="s">
        <v>321</v>
      </c>
      <c r="E22">
        <v>0.54458843085981501</v>
      </c>
      <c r="F22">
        <v>0.48831559537719738</v>
      </c>
      <c r="G22">
        <v>0.4301635376307627</v>
      </c>
      <c r="H22">
        <v>0.37204945769760389</v>
      </c>
      <c r="I22">
        <v>0.3151309516320005</v>
      </c>
      <c r="J22">
        <v>0.25963233962463328</v>
      </c>
      <c r="K22">
        <v>0.2052797111473712</v>
      </c>
      <c r="L22">
        <v>0.1521624030231673</v>
      </c>
      <c r="M22">
        <v>0.1002969791254473</v>
      </c>
      <c r="N22">
        <v>4.9584152551170817E-2</v>
      </c>
      <c r="O22">
        <v>0</v>
      </c>
      <c r="P22">
        <v>0</v>
      </c>
      <c r="Q22">
        <v>0</v>
      </c>
      <c r="R22">
        <v>0</v>
      </c>
      <c r="S22">
        <v>0</v>
      </c>
      <c r="T22">
        <v>0</v>
      </c>
      <c r="U22">
        <v>0</v>
      </c>
      <c r="V22">
        <v>0</v>
      </c>
      <c r="W22">
        <v>0</v>
      </c>
      <c r="X22">
        <v>0</v>
      </c>
      <c r="Y22">
        <v>0</v>
      </c>
      <c r="Z22">
        <v>0</v>
      </c>
      <c r="AA22">
        <v>0</v>
      </c>
      <c r="AB22">
        <v>0</v>
      </c>
      <c r="AC22">
        <v>0</v>
      </c>
      <c r="AD22">
        <v>0</v>
      </c>
      <c r="AE22">
        <v>0</v>
      </c>
      <c r="AF22">
        <v>0</v>
      </c>
      <c r="AG22">
        <v>0</v>
      </c>
      <c r="AH22">
        <v>0</v>
      </c>
      <c r="AI22">
        <v>0</v>
      </c>
    </row>
    <row r="23" spans="1:35" x14ac:dyDescent="0.25">
      <c r="D23" t="s">
        <v>155</v>
      </c>
      <c r="E23">
        <v>0.48739173989312151</v>
      </c>
      <c r="F23">
        <v>0.4433085991185548</v>
      </c>
      <c r="G23">
        <v>0.39651005399246692</v>
      </c>
      <c r="H23">
        <v>0.34913263605558681</v>
      </c>
      <c r="I23">
        <v>0.30064807279622519</v>
      </c>
      <c r="J23">
        <v>0.25118155497564321</v>
      </c>
      <c r="K23">
        <v>0.20070230566026129</v>
      </c>
      <c r="L23">
        <v>0.15026481585716001</v>
      </c>
      <c r="M23">
        <v>0.1000111984502442</v>
      </c>
      <c r="N23">
        <v>4.9958494440650862E-2</v>
      </c>
      <c r="O23">
        <v>0</v>
      </c>
      <c r="P23">
        <v>0</v>
      </c>
      <c r="Q23">
        <v>0</v>
      </c>
      <c r="R23">
        <v>0</v>
      </c>
      <c r="S23">
        <v>0</v>
      </c>
      <c r="T23">
        <v>0</v>
      </c>
      <c r="U23">
        <v>0</v>
      </c>
      <c r="V23">
        <v>0</v>
      </c>
      <c r="W23">
        <v>0</v>
      </c>
      <c r="X23">
        <v>0</v>
      </c>
      <c r="Y23">
        <v>0</v>
      </c>
      <c r="Z23">
        <v>0</v>
      </c>
      <c r="AA23">
        <v>0</v>
      </c>
      <c r="AB23">
        <v>0</v>
      </c>
      <c r="AC23">
        <v>0</v>
      </c>
      <c r="AD23">
        <v>0</v>
      </c>
      <c r="AE23">
        <v>0</v>
      </c>
      <c r="AF23">
        <v>0</v>
      </c>
      <c r="AG23">
        <v>0</v>
      </c>
      <c r="AH23">
        <v>0</v>
      </c>
      <c r="AI23">
        <v>0</v>
      </c>
    </row>
    <row r="24" spans="1:35" x14ac:dyDescent="0.25">
      <c r="D24" t="s">
        <v>48</v>
      </c>
      <c r="E24">
        <v>3.7234268866327409</v>
      </c>
      <c r="F24">
        <v>3.3675185801149019</v>
      </c>
      <c r="G24">
        <v>3.0085564182264402</v>
      </c>
      <c r="H24">
        <v>2.6465450283208631</v>
      </c>
      <c r="I24">
        <v>2.2795642263103399</v>
      </c>
      <c r="J24">
        <v>1.9064324561372159</v>
      </c>
      <c r="K24">
        <v>1.5282098638835779</v>
      </c>
      <c r="L24">
        <v>1.147201328137277</v>
      </c>
      <c r="M24">
        <v>0.76546579284903005</v>
      </c>
      <c r="N24">
        <v>0.38303598897841162</v>
      </c>
      <c r="O24">
        <v>0</v>
      </c>
      <c r="P24">
        <v>0</v>
      </c>
      <c r="Q24">
        <v>0</v>
      </c>
      <c r="R24">
        <v>0</v>
      </c>
      <c r="S24">
        <v>0</v>
      </c>
      <c r="T24">
        <v>0</v>
      </c>
      <c r="U24">
        <v>0</v>
      </c>
      <c r="V24">
        <v>0</v>
      </c>
      <c r="W24">
        <v>0</v>
      </c>
      <c r="X24">
        <v>0</v>
      </c>
      <c r="Y24">
        <v>0</v>
      </c>
      <c r="Z24">
        <v>0</v>
      </c>
      <c r="AA24">
        <v>0</v>
      </c>
      <c r="AB24">
        <v>0</v>
      </c>
      <c r="AC24">
        <v>0</v>
      </c>
      <c r="AD24">
        <v>0</v>
      </c>
      <c r="AE24">
        <v>0</v>
      </c>
      <c r="AF24">
        <v>0</v>
      </c>
      <c r="AG24">
        <v>0</v>
      </c>
      <c r="AH24">
        <v>0</v>
      </c>
      <c r="AI24">
        <v>0</v>
      </c>
    </row>
    <row r="25" spans="1:35" x14ac:dyDescent="0.25">
      <c r="C25" t="s">
        <v>323</v>
      </c>
      <c r="D25" t="s">
        <v>321</v>
      </c>
      <c r="E25">
        <v>14.67364925998706</v>
      </c>
      <c r="F25">
        <v>14.52907443099418</v>
      </c>
      <c r="G25">
        <v>13.962074312801469</v>
      </c>
      <c r="H25">
        <v>13.06322913098372</v>
      </c>
      <c r="I25">
        <v>11.59907490989233</v>
      </c>
      <c r="J25">
        <v>10.926092766016129</v>
      </c>
      <c r="K25">
        <v>10.7779425095534</v>
      </c>
      <c r="L25">
        <v>10.573703595031461</v>
      </c>
      <c r="M25">
        <v>10.94410916138772</v>
      </c>
      <c r="N25">
        <v>11.099324591159419</v>
      </c>
      <c r="O25">
        <v>10.877629149922759</v>
      </c>
      <c r="P25">
        <v>10.89703932727986</v>
      </c>
      <c r="Q25">
        <v>10.94829477057303</v>
      </c>
      <c r="R25">
        <v>11.02191658203313</v>
      </c>
      <c r="S25">
        <v>11.06882670813436</v>
      </c>
      <c r="T25">
        <v>11.08191874396285</v>
      </c>
      <c r="U25">
        <v>11.076394260279169</v>
      </c>
      <c r="V25">
        <v>11.047346075536259</v>
      </c>
      <c r="W25">
        <v>11.029515481146619</v>
      </c>
      <c r="X25">
        <v>11.01121670715562</v>
      </c>
      <c r="Y25">
        <v>10.987119364636641</v>
      </c>
      <c r="Z25">
        <v>10.959986102416689</v>
      </c>
      <c r="AA25">
        <v>10.937408833346881</v>
      </c>
      <c r="AB25">
        <v>10.91455524743678</v>
      </c>
      <c r="AC25">
        <v>10.889889683465389</v>
      </c>
      <c r="AD25">
        <v>10.866279583037951</v>
      </c>
      <c r="AE25">
        <v>10.817888391987349</v>
      </c>
      <c r="AF25">
        <v>10.747266728161501</v>
      </c>
      <c r="AG25">
        <v>10.65492690897759</v>
      </c>
      <c r="AH25">
        <v>10.53781604894542</v>
      </c>
      <c r="AI25">
        <v>10.407661243429541</v>
      </c>
    </row>
    <row r="26" spans="1:35" x14ac:dyDescent="0.25">
      <c r="D26" t="s">
        <v>155</v>
      </c>
      <c r="E26">
        <v>14.1321274492079</v>
      </c>
      <c r="F26">
        <v>14.03348133356157</v>
      </c>
      <c r="G26">
        <v>13.50790386671391</v>
      </c>
      <c r="H26">
        <v>12.663817076163189</v>
      </c>
      <c r="I26">
        <v>11.245072529897101</v>
      </c>
      <c r="J26">
        <v>10.60561731905463</v>
      </c>
      <c r="K26">
        <v>10.484961785839999</v>
      </c>
      <c r="L26">
        <v>10.307977350537429</v>
      </c>
      <c r="M26">
        <v>10.705695134411251</v>
      </c>
      <c r="N26">
        <v>10.887799396989029</v>
      </c>
      <c r="O26">
        <v>10.693137317332591</v>
      </c>
      <c r="P26">
        <v>10.7236919081252</v>
      </c>
      <c r="Q26">
        <v>10.789154475670509</v>
      </c>
      <c r="R26">
        <v>10.88329292107192</v>
      </c>
      <c r="S26">
        <v>10.96160392464146</v>
      </c>
      <c r="T26">
        <v>11.016812715597471</v>
      </c>
      <c r="U26">
        <v>11.05407364052358</v>
      </c>
      <c r="V26">
        <v>11.06791225827107</v>
      </c>
      <c r="W26">
        <v>11.09063667072647</v>
      </c>
      <c r="X26">
        <v>11.10918904374731</v>
      </c>
      <c r="Y26">
        <v>11.118375428562461</v>
      </c>
      <c r="Z26">
        <v>11.115106368319809</v>
      </c>
      <c r="AA26">
        <v>11.113398023655909</v>
      </c>
      <c r="AB26">
        <v>11.108655225840151</v>
      </c>
      <c r="AC26">
        <v>11.099604286460851</v>
      </c>
      <c r="AD26">
        <v>11.089466636304859</v>
      </c>
      <c r="AE26">
        <v>11.052641097464679</v>
      </c>
      <c r="AF26">
        <v>10.99181543502741</v>
      </c>
      <c r="AG26">
        <v>10.90779611503303</v>
      </c>
      <c r="AH26">
        <v>10.797753428841141</v>
      </c>
      <c r="AI26">
        <v>10.67212994185701</v>
      </c>
    </row>
    <row r="27" spans="1:35" x14ac:dyDescent="0.25">
      <c r="D27" t="s">
        <v>48</v>
      </c>
      <c r="E27">
        <v>23.21787502378357</v>
      </c>
      <c r="F27">
        <v>22.547357783043829</v>
      </c>
      <c r="G27">
        <v>21.522025872608229</v>
      </c>
      <c r="H27">
        <v>20.037649894582749</v>
      </c>
      <c r="I27">
        <v>17.987882386103159</v>
      </c>
      <c r="J27">
        <v>16.756593740219071</v>
      </c>
      <c r="K27">
        <v>16.030286858931198</v>
      </c>
      <c r="L27">
        <v>15.22333854496407</v>
      </c>
      <c r="M27">
        <v>14.98124760240437</v>
      </c>
      <c r="N27">
        <v>14.5252105349247</v>
      </c>
      <c r="O27">
        <v>13.68699616795173</v>
      </c>
      <c r="P27">
        <v>13.717263150955599</v>
      </c>
      <c r="Q27">
        <v>13.776078427019529</v>
      </c>
      <c r="R27">
        <v>13.863022123420279</v>
      </c>
      <c r="S27">
        <v>13.93437468192427</v>
      </c>
      <c r="T27">
        <v>13.983371490393131</v>
      </c>
      <c r="U27">
        <v>14.01483542081192</v>
      </c>
      <c r="V27">
        <v>14.01550786837401</v>
      </c>
      <c r="W27">
        <v>14.033196673411769</v>
      </c>
      <c r="X27">
        <v>14.046629497930869</v>
      </c>
      <c r="Y27">
        <v>14.04915764839758</v>
      </c>
      <c r="Z27">
        <v>14.04408985198971</v>
      </c>
      <c r="AA27">
        <v>14.03922886212446</v>
      </c>
      <c r="AB27">
        <v>14.03137625830181</v>
      </c>
      <c r="AC27">
        <v>14.019100160389881</v>
      </c>
      <c r="AD27">
        <v>14.002176794103709</v>
      </c>
      <c r="AE27">
        <v>13.958138340386821</v>
      </c>
      <c r="AF27">
        <v>13.89039731196246</v>
      </c>
      <c r="AG27">
        <v>13.79884378840241</v>
      </c>
      <c r="AH27">
        <v>13.680150098693881</v>
      </c>
      <c r="AI27">
        <v>13.54805568412988</v>
      </c>
    </row>
    <row r="29" spans="1:35" x14ac:dyDescent="0.25">
      <c r="A29" t="s">
        <v>326</v>
      </c>
    </row>
    <row r="30" spans="1:35" x14ac:dyDescent="0.25">
      <c r="D30" t="s">
        <v>327</v>
      </c>
      <c r="E30">
        <v>8.2097690762381159</v>
      </c>
      <c r="F30">
        <v>8.2097690762381159</v>
      </c>
      <c r="G30">
        <v>8.2097690762381159</v>
      </c>
      <c r="H30">
        <v>8.2097690762381159</v>
      </c>
      <c r="I30">
        <v>8.2097690762381159</v>
      </c>
      <c r="J30">
        <v>8.2097690762381159</v>
      </c>
      <c r="K30">
        <v>8.2097690762381159</v>
      </c>
      <c r="L30">
        <v>8.2097690762381159</v>
      </c>
      <c r="M30">
        <v>8.3125</v>
      </c>
      <c r="N30">
        <v>8.609375</v>
      </c>
      <c r="O30">
        <v>9.796875</v>
      </c>
      <c r="P30">
        <v>9.796875</v>
      </c>
      <c r="Q30">
        <v>9.796875</v>
      </c>
      <c r="R30">
        <v>9.796875</v>
      </c>
      <c r="S30">
        <v>9.796875</v>
      </c>
      <c r="T30">
        <v>9.796875</v>
      </c>
      <c r="U30">
        <v>9.796875</v>
      </c>
      <c r="V30">
        <v>9.796875</v>
      </c>
      <c r="W30">
        <v>9.796875</v>
      </c>
      <c r="X30">
        <v>9.796875</v>
      </c>
      <c r="Y30">
        <v>9.796875</v>
      </c>
      <c r="Z30">
        <v>9.796875</v>
      </c>
      <c r="AA30">
        <v>9.796875</v>
      </c>
      <c r="AB30">
        <v>9.796875</v>
      </c>
      <c r="AC30">
        <v>9.796875</v>
      </c>
      <c r="AD30">
        <v>9.796875</v>
      </c>
      <c r="AE30">
        <v>9.796875</v>
      </c>
      <c r="AF30">
        <v>9.796875</v>
      </c>
      <c r="AG30">
        <v>9.796875</v>
      </c>
      <c r="AH30">
        <v>9.796875</v>
      </c>
      <c r="AI30">
        <v>9.796875</v>
      </c>
    </row>
    <row r="31" spans="1:35" x14ac:dyDescent="0.25">
      <c r="D31" t="s">
        <v>328</v>
      </c>
      <c r="E31">
        <v>1.5987</v>
      </c>
      <c r="F31">
        <v>2.1764645235147442</v>
      </c>
      <c r="G31">
        <v>2.7542290470294879</v>
      </c>
      <c r="H31">
        <v>3.331993570544233</v>
      </c>
      <c r="I31">
        <v>3.9097580940589771</v>
      </c>
      <c r="J31">
        <v>4.4875226175737213</v>
      </c>
      <c r="K31">
        <v>5.0652871410884659</v>
      </c>
      <c r="L31">
        <v>5.6430516646032096</v>
      </c>
      <c r="M31">
        <v>6.2208161881179542</v>
      </c>
      <c r="N31">
        <v>6.7985807116326988</v>
      </c>
      <c r="O31">
        <v>7.3763452351474417</v>
      </c>
      <c r="P31">
        <v>7.5976355922018648</v>
      </c>
      <c r="Q31">
        <v>7.8255646599679203</v>
      </c>
      <c r="R31">
        <v>8.0603315997669593</v>
      </c>
      <c r="S31">
        <v>8.3021415477599678</v>
      </c>
      <c r="T31">
        <v>8.5512057941927662</v>
      </c>
      <c r="U31">
        <v>8.8077419680185489</v>
      </c>
      <c r="V31">
        <v>9.0719742270591066</v>
      </c>
      <c r="W31">
        <v>9.3441334538708798</v>
      </c>
      <c r="X31">
        <v>9.6244574574870061</v>
      </c>
      <c r="Y31">
        <v>9.9131911812116158</v>
      </c>
      <c r="Z31">
        <v>10.210586916647969</v>
      </c>
      <c r="AA31">
        <v>10.5169045241474</v>
      </c>
      <c r="AB31">
        <v>10.832411659871831</v>
      </c>
      <c r="AC31">
        <v>11.157384009667981</v>
      </c>
      <c r="AD31">
        <v>11.492105529958019</v>
      </c>
      <c r="AE31">
        <v>11.83686869585676</v>
      </c>
      <c r="AF31">
        <v>12.191974756732471</v>
      </c>
      <c r="AG31">
        <v>12.55773399943444</v>
      </c>
      <c r="AH31">
        <v>12.934466019417471</v>
      </c>
      <c r="AI31">
        <v>13.3225</v>
      </c>
    </row>
    <row r="32" spans="1:35" x14ac:dyDescent="0.25">
      <c r="D32" t="s">
        <v>329</v>
      </c>
      <c r="E32">
        <v>1.7447916446067659</v>
      </c>
      <c r="F32">
        <v>1.820907496051559</v>
      </c>
      <c r="G32">
        <v>1.885573416507788</v>
      </c>
      <c r="H32">
        <v>1.95823546408737</v>
      </c>
      <c r="I32">
        <v>2.1136958297258519</v>
      </c>
      <c r="J32">
        <v>2.2026697064422711</v>
      </c>
      <c r="K32">
        <v>2.377682413910462</v>
      </c>
      <c r="L32">
        <v>2.4604656236299669</v>
      </c>
      <c r="M32">
        <v>2.5353217246194761</v>
      </c>
      <c r="N32">
        <v>2.6178821109377219</v>
      </c>
      <c r="O32">
        <v>2.7178920321481059</v>
      </c>
      <c r="P32">
        <v>2.9246111679553559</v>
      </c>
      <c r="Q32">
        <v>3.0456673255488802</v>
      </c>
      <c r="R32">
        <v>3.1850162083602052</v>
      </c>
      <c r="S32">
        <v>3.3491927764726772</v>
      </c>
      <c r="T32">
        <v>3.5317813098761279</v>
      </c>
      <c r="U32">
        <v>3.7437604622897278</v>
      </c>
      <c r="V32">
        <v>3.9809355793362182</v>
      </c>
      <c r="W32">
        <v>4.2693513999596133</v>
      </c>
      <c r="X32">
        <v>4.6471059713840672</v>
      </c>
      <c r="Y32">
        <v>5.3796891907447799</v>
      </c>
      <c r="Z32">
        <v>5.8794495799228503</v>
      </c>
      <c r="AA32">
        <v>6.4631719531991561</v>
      </c>
      <c r="AB32">
        <v>7.4459490516959006</v>
      </c>
      <c r="AC32">
        <v>8.6856881923783522</v>
      </c>
      <c r="AD32">
        <v>10.0333888858703</v>
      </c>
      <c r="AE32">
        <v>12.05648884053454</v>
      </c>
      <c r="AF32">
        <v>13.883413754382021</v>
      </c>
      <c r="AG32">
        <v>15.1446926834242</v>
      </c>
      <c r="AH32">
        <v>16.652493899633171</v>
      </c>
      <c r="AI32">
        <v>18.486332653914271</v>
      </c>
    </row>
    <row r="33" spans="1:35" x14ac:dyDescent="0.25">
      <c r="D33" t="s">
        <v>330</v>
      </c>
      <c r="E33">
        <v>11.396583689500369</v>
      </c>
      <c r="F33">
        <v>11.63430104940417</v>
      </c>
      <c r="G33">
        <v>11.88092375432405</v>
      </c>
      <c r="H33">
        <v>11.89431995525014</v>
      </c>
      <c r="I33">
        <v>11.953332753105229</v>
      </c>
      <c r="J33">
        <v>12.102041641142449</v>
      </c>
      <c r="K33">
        <v>12.357756834642551</v>
      </c>
      <c r="L33">
        <v>12.68171550275463</v>
      </c>
      <c r="M33">
        <v>13.032452771705</v>
      </c>
      <c r="N33">
        <v>13.41466262071552</v>
      </c>
      <c r="O33">
        <v>13.84368922323946</v>
      </c>
      <c r="P33">
        <v>14.400063845963301</v>
      </c>
      <c r="Q33">
        <v>15.18507649778488</v>
      </c>
      <c r="R33">
        <v>16.067523160025651</v>
      </c>
      <c r="S33">
        <v>17.05698037987473</v>
      </c>
      <c r="T33">
        <v>18.179042440182819</v>
      </c>
      <c r="U33">
        <v>19.45845589208102</v>
      </c>
      <c r="V33">
        <v>20.926345484013719</v>
      </c>
      <c r="W33">
        <v>22.638222700537401</v>
      </c>
      <c r="X33">
        <v>24.67424606218708</v>
      </c>
      <c r="Y33">
        <v>27.094718491530369</v>
      </c>
      <c r="Z33">
        <v>29.978057141701669</v>
      </c>
      <c r="AA33">
        <v>33.562625881713679</v>
      </c>
      <c r="AB33">
        <v>38.243922385934738</v>
      </c>
      <c r="AC33">
        <v>44.349968551448448</v>
      </c>
      <c r="AD33">
        <v>52.462692850296847</v>
      </c>
      <c r="AE33">
        <v>64.71442980461282</v>
      </c>
      <c r="AF33">
        <v>83.320820460277545</v>
      </c>
      <c r="AG33">
        <v>115.14785327454371</v>
      </c>
      <c r="AH33">
        <v>186.12067672550111</v>
      </c>
      <c r="AI33">
        <v>483.73248902268398</v>
      </c>
    </row>
    <row r="34" spans="1:35" x14ac:dyDescent="0.25">
      <c r="D34" t="s">
        <v>331</v>
      </c>
      <c r="E34">
        <v>13.890117465781101</v>
      </c>
      <c r="F34">
        <v>13.890117465781101</v>
      </c>
      <c r="G34">
        <v>13.890117465781101</v>
      </c>
      <c r="H34">
        <v>13.890117465781101</v>
      </c>
      <c r="I34">
        <v>13.890117465781101</v>
      </c>
      <c r="J34">
        <v>13.890117465781101</v>
      </c>
      <c r="K34">
        <v>13.890117465781101</v>
      </c>
      <c r="L34">
        <v>13.890117465781101</v>
      </c>
      <c r="M34">
        <v>13.890117465781101</v>
      </c>
      <c r="N34">
        <v>13.890117465781101</v>
      </c>
      <c r="O34">
        <v>13.890117465781101</v>
      </c>
      <c r="P34">
        <v>13.890117465781101</v>
      </c>
      <c r="Q34">
        <v>13.890117465781101</v>
      </c>
      <c r="R34">
        <v>13.890117465781101</v>
      </c>
      <c r="S34">
        <v>13.890117465781101</v>
      </c>
      <c r="T34">
        <v>13.890117465781101</v>
      </c>
      <c r="U34">
        <v>13.890117465781101</v>
      </c>
      <c r="V34">
        <v>13.890117465781101</v>
      </c>
      <c r="W34">
        <v>13.890117465781101</v>
      </c>
      <c r="X34">
        <v>13.890117465781101</v>
      </c>
      <c r="Y34">
        <v>13.890117465781101</v>
      </c>
      <c r="Z34">
        <v>13.890117465781101</v>
      </c>
      <c r="AA34">
        <v>13.890117465781101</v>
      </c>
      <c r="AB34">
        <v>13.890117465781101</v>
      </c>
      <c r="AC34">
        <v>13.890117465781101</v>
      </c>
      <c r="AD34">
        <v>13.890117465781101</v>
      </c>
      <c r="AE34">
        <v>13.890117465781101</v>
      </c>
      <c r="AF34">
        <v>13.890117465781101</v>
      </c>
      <c r="AG34">
        <v>13.890117465781101</v>
      </c>
      <c r="AH34">
        <v>13.890117465781101</v>
      </c>
      <c r="AI34">
        <v>13.890117465781101</v>
      </c>
    </row>
    <row r="35" spans="1:35" x14ac:dyDescent="0.25">
      <c r="D35" t="s">
        <v>323</v>
      </c>
      <c r="E35">
        <v>36.839961876126353</v>
      </c>
      <c r="F35">
        <v>37.731559610989692</v>
      </c>
      <c r="G35">
        <v>38.620612759880537</v>
      </c>
      <c r="H35">
        <v>39.284435531900961</v>
      </c>
      <c r="I35">
        <v>40.076673218909271</v>
      </c>
      <c r="J35">
        <v>40.892120507177673</v>
      </c>
      <c r="K35">
        <v>41.900612931660703</v>
      </c>
      <c r="L35">
        <v>42.885119333007033</v>
      </c>
      <c r="M35">
        <v>43.991208150223542</v>
      </c>
      <c r="N35">
        <v>45.330617909067037</v>
      </c>
      <c r="O35">
        <v>47.624918956316122</v>
      </c>
      <c r="P35">
        <v>48.609303071901621</v>
      </c>
      <c r="Q35">
        <v>49.74330094908278</v>
      </c>
      <c r="R35">
        <v>50.999863433933918</v>
      </c>
      <c r="S35">
        <v>52.395307169888483</v>
      </c>
      <c r="T35">
        <v>53.949022010032813</v>
      </c>
      <c r="U35">
        <v>55.696950788170398</v>
      </c>
      <c r="V35">
        <v>57.666247756190153</v>
      </c>
      <c r="W35">
        <v>59.938700020149</v>
      </c>
      <c r="X35">
        <v>62.632801956839252</v>
      </c>
      <c r="Y35">
        <v>66.074591329267861</v>
      </c>
      <c r="Z35">
        <v>69.755086104053589</v>
      </c>
      <c r="AA35">
        <v>74.229694824841346</v>
      </c>
      <c r="AB35">
        <v>80.209275563283569</v>
      </c>
      <c r="AC35">
        <v>87.880033219275887</v>
      </c>
      <c r="AD35">
        <v>97.675179731906283</v>
      </c>
      <c r="AE35">
        <v>112.2947798067852</v>
      </c>
      <c r="AF35">
        <v>133.0832014371731</v>
      </c>
      <c r="AG35">
        <v>166.5372724231834</v>
      </c>
      <c r="AH35">
        <v>239.3946291103328</v>
      </c>
      <c r="AI35">
        <v>539.22831414237942</v>
      </c>
    </row>
    <row r="38" spans="1:35" x14ac:dyDescent="0.25">
      <c r="A38" t="s">
        <v>332</v>
      </c>
    </row>
    <row r="39" spans="1:35" x14ac:dyDescent="0.25">
      <c r="D39" t="s">
        <v>261</v>
      </c>
      <c r="E39">
        <v>0.23920230294892231</v>
      </c>
      <c r="F39">
        <v>0.23415049807821936</v>
      </c>
      <c r="G39">
        <v>0.22870460484708946</v>
      </c>
      <c r="H39">
        <v>0.22291925617062219</v>
      </c>
      <c r="I39">
        <v>0.21795972305474054</v>
      </c>
      <c r="J39">
        <v>0.21194940393599077</v>
      </c>
      <c r="K39">
        <v>0.20520597654792894</v>
      </c>
      <c r="L39">
        <v>0.19783063924364649</v>
      </c>
      <c r="M39">
        <v>0.18993772132109152</v>
      </c>
      <c r="N39">
        <v>0.18157399218872133</v>
      </c>
      <c r="O39">
        <v>0.17271694782609148</v>
      </c>
      <c r="P39">
        <v>0.1720828759761385</v>
      </c>
      <c r="Q39">
        <v>0.17173586802855043</v>
      </c>
      <c r="R39">
        <v>0.17145157290140578</v>
      </c>
      <c r="S39">
        <v>0.17100881965372025</v>
      </c>
      <c r="T39">
        <v>0.17001404489417171</v>
      </c>
      <c r="U39">
        <v>0.16905418957963814</v>
      </c>
      <c r="V39">
        <v>0.16826344842978436</v>
      </c>
      <c r="W39">
        <v>0.16748208127914338</v>
      </c>
      <c r="X39">
        <v>0.16661525200795618</v>
      </c>
      <c r="Y39">
        <v>0.16567650916943477</v>
      </c>
      <c r="Z39">
        <v>0.16468555914121216</v>
      </c>
      <c r="AA39">
        <v>0.16366802394116817</v>
      </c>
      <c r="AB39">
        <v>0.16306331909479643</v>
      </c>
      <c r="AC39">
        <v>0.16213104847384915</v>
      </c>
      <c r="AD39">
        <v>0.16118251248565968</v>
      </c>
      <c r="AE39">
        <v>0.1602450260670065</v>
      </c>
      <c r="AF39">
        <v>0.15877611280125262</v>
      </c>
      <c r="AG39">
        <v>0.15707737512828629</v>
      </c>
      <c r="AH39">
        <v>0.15541768636769396</v>
      </c>
      <c r="AI39">
        <v>0.15370850124249083</v>
      </c>
    </row>
    <row r="40" spans="1:35" x14ac:dyDescent="0.25">
      <c r="D40" t="s">
        <v>262</v>
      </c>
      <c r="E40">
        <v>0.2257078119348373</v>
      </c>
      <c r="F40">
        <v>0.2195174425095307</v>
      </c>
      <c r="G40">
        <v>0.21312065655467888</v>
      </c>
      <c r="H40">
        <v>0.20657158581896118</v>
      </c>
      <c r="I40">
        <v>0.2008890793246782</v>
      </c>
      <c r="J40">
        <v>0.19443805984965987</v>
      </c>
      <c r="K40">
        <v>0.18750533958286292</v>
      </c>
      <c r="L40">
        <v>0.1801856376847884</v>
      </c>
      <c r="M40">
        <v>0.17258258339681801</v>
      </c>
      <c r="N40">
        <v>0.16474007600045557</v>
      </c>
      <c r="O40">
        <v>0.15664201137124609</v>
      </c>
      <c r="P40">
        <v>0.15625144130828519</v>
      </c>
      <c r="Q40">
        <v>0.1560861652626743</v>
      </c>
      <c r="R40">
        <v>0.15595607408433612</v>
      </c>
      <c r="S40">
        <v>0.15567363734658479</v>
      </c>
      <c r="T40">
        <v>0.15490422157025077</v>
      </c>
      <c r="U40">
        <v>0.15414909341797647</v>
      </c>
      <c r="V40">
        <v>0.15352356960666044</v>
      </c>
      <c r="W40">
        <v>0.15289228492609255</v>
      </c>
      <c r="X40">
        <v>0.15217514462522772</v>
      </c>
      <c r="Y40">
        <v>0.1513844376151971</v>
      </c>
      <c r="Z40">
        <v>0.15053767262338463</v>
      </c>
      <c r="AA40">
        <v>0.14965737455782066</v>
      </c>
      <c r="AB40">
        <v>0.14911905034649048</v>
      </c>
      <c r="AC40">
        <v>0.14829169844767584</v>
      </c>
      <c r="AD40">
        <v>0.1474414519375844</v>
      </c>
      <c r="AE40">
        <v>0.14659216490183202</v>
      </c>
      <c r="AF40">
        <v>0.14528147159965957</v>
      </c>
      <c r="AG40">
        <v>0.14376716957818869</v>
      </c>
      <c r="AH40">
        <v>0.14227915354717108</v>
      </c>
      <c r="AI40">
        <v>0.14074231323567332</v>
      </c>
    </row>
    <row r="41" spans="1:35" x14ac:dyDescent="0.25">
      <c r="D41" t="s">
        <v>263</v>
      </c>
      <c r="E41">
        <v>0.23920230294892231</v>
      </c>
      <c r="F41">
        <v>0.23415049807821936</v>
      </c>
      <c r="G41">
        <v>0.22870460484708946</v>
      </c>
      <c r="H41">
        <v>0.22291925617062219</v>
      </c>
      <c r="I41">
        <v>0.21795972305474054</v>
      </c>
      <c r="J41">
        <v>0.21194940393599077</v>
      </c>
      <c r="K41">
        <v>0.20520597654792894</v>
      </c>
      <c r="L41">
        <v>0.19783063924364649</v>
      </c>
      <c r="M41">
        <v>0.18993772132109152</v>
      </c>
      <c r="N41">
        <v>0.18157399218872133</v>
      </c>
      <c r="O41">
        <v>0.17271694782609148</v>
      </c>
      <c r="P41">
        <v>0.1720828759761385</v>
      </c>
      <c r="Q41">
        <v>0.17173586802855043</v>
      </c>
      <c r="R41">
        <v>0.17145157290140578</v>
      </c>
      <c r="S41">
        <v>0.17100881965372025</v>
      </c>
      <c r="T41">
        <v>0.17001404489417171</v>
      </c>
      <c r="U41">
        <v>0.16905418957963814</v>
      </c>
      <c r="V41">
        <v>0.16826344842978436</v>
      </c>
      <c r="W41">
        <v>0.16748208127914338</v>
      </c>
      <c r="X41">
        <v>0.16661525200795618</v>
      </c>
      <c r="Y41">
        <v>0.16567650916943477</v>
      </c>
      <c r="Z41">
        <v>0.16468555914121216</v>
      </c>
      <c r="AA41">
        <v>0.16366802394116817</v>
      </c>
      <c r="AB41">
        <v>0.16306331909479643</v>
      </c>
      <c r="AC41">
        <v>0.16213104847384915</v>
      </c>
      <c r="AD41">
        <v>0.16118251248565968</v>
      </c>
      <c r="AE41">
        <v>0.1602450260670065</v>
      </c>
      <c r="AF41">
        <v>0.15877611280125262</v>
      </c>
      <c r="AG41">
        <v>0.15707737512828629</v>
      </c>
      <c r="AH41">
        <v>0.15541768636769396</v>
      </c>
      <c r="AI41">
        <v>0.15370850124249083</v>
      </c>
    </row>
    <row r="42" spans="1:35" x14ac:dyDescent="0.25">
      <c r="D42" t="s">
        <v>264</v>
      </c>
      <c r="E42">
        <v>0.16809490674460756</v>
      </c>
      <c r="F42">
        <v>0.16410314534317264</v>
      </c>
      <c r="G42">
        <v>0.16018382020962313</v>
      </c>
      <c r="H42">
        <v>0.15638236106716846</v>
      </c>
      <c r="I42">
        <v>0.15358450654038203</v>
      </c>
      <c r="J42">
        <v>0.15034713629792668</v>
      </c>
      <c r="K42">
        <v>0.14692839446264574</v>
      </c>
      <c r="L42">
        <v>0.14341342927116446</v>
      </c>
      <c r="M42">
        <v>0.13989155616222612</v>
      </c>
      <c r="N42">
        <v>0.13639900299380908</v>
      </c>
      <c r="O42">
        <v>0.13292109378963787</v>
      </c>
      <c r="P42">
        <v>0.13237351982431253</v>
      </c>
      <c r="Q42">
        <v>0.13203341206516545</v>
      </c>
      <c r="R42">
        <v>0.13174220698966554</v>
      </c>
      <c r="S42">
        <v>0.13134415839001037</v>
      </c>
      <c r="T42">
        <v>0.13056311283430452</v>
      </c>
      <c r="U42">
        <v>0.12981079813131155</v>
      </c>
      <c r="V42">
        <v>0.12918073947949696</v>
      </c>
      <c r="W42">
        <v>0.12856053539480441</v>
      </c>
      <c r="X42">
        <v>0.12788348981619013</v>
      </c>
      <c r="Y42">
        <v>0.12715885305896332</v>
      </c>
      <c r="Z42">
        <v>0.12640017239561588</v>
      </c>
      <c r="AA42">
        <v>0.12562511666599602</v>
      </c>
      <c r="AB42">
        <v>0.12514029291895293</v>
      </c>
      <c r="AC42">
        <v>0.12442831043819388</v>
      </c>
      <c r="AD42">
        <v>0.12370643700803732</v>
      </c>
      <c r="AE42">
        <v>0.12299354091660709</v>
      </c>
      <c r="AF42">
        <v>0.12191114259112705</v>
      </c>
      <c r="AG42">
        <v>0.12066965568423565</v>
      </c>
      <c r="AH42">
        <v>0.11945643097183162</v>
      </c>
      <c r="AI42">
        <v>0.1182095876636044</v>
      </c>
    </row>
    <row r="43" spans="1:35" x14ac:dyDescent="0.25">
      <c r="D43" t="s">
        <v>265</v>
      </c>
      <c r="E43">
        <v>0.16624230006461338</v>
      </c>
      <c r="F43">
        <v>0.16191283552480187</v>
      </c>
      <c r="G43">
        <v>0.15785635502440323</v>
      </c>
      <c r="H43">
        <v>0.15409643842219045</v>
      </c>
      <c r="I43">
        <v>0.15145788895118301</v>
      </c>
      <c r="J43">
        <v>0.14856264779957784</v>
      </c>
      <c r="K43">
        <v>0.14563611488405409</v>
      </c>
      <c r="L43">
        <v>0.14274316223674313</v>
      </c>
      <c r="M43">
        <v>0.13995597473539362</v>
      </c>
      <c r="N43">
        <v>0.13729806280712448</v>
      </c>
      <c r="O43">
        <v>0.134744400658842</v>
      </c>
      <c r="P43">
        <v>0.13355222854824972</v>
      </c>
      <c r="Q43">
        <v>0.13263551609769425</v>
      </c>
      <c r="R43">
        <v>0.13182952675124018</v>
      </c>
      <c r="S43">
        <v>0.13097380509738238</v>
      </c>
      <c r="T43">
        <v>0.12978984723915069</v>
      </c>
      <c r="U43">
        <v>0.12868115651800935</v>
      </c>
      <c r="V43">
        <v>0.12773551590457502</v>
      </c>
      <c r="W43">
        <v>0.12683744019967758</v>
      </c>
      <c r="X43">
        <v>0.12591729341820718</v>
      </c>
      <c r="Y43">
        <v>0.12498087212813312</v>
      </c>
      <c r="Z43">
        <v>0.12403848337456844</v>
      </c>
      <c r="AA43">
        <v>0.12310474572153543</v>
      </c>
      <c r="AB43">
        <v>0.1224792378009098</v>
      </c>
      <c r="AC43">
        <v>0.12164964738482749</v>
      </c>
      <c r="AD43">
        <v>0.12082805500363186</v>
      </c>
      <c r="AE43">
        <v>0.12003113408156882</v>
      </c>
      <c r="AF43">
        <v>0.11888456331873309</v>
      </c>
      <c r="AG43">
        <v>0.1175940665745583</v>
      </c>
      <c r="AH43">
        <v>0.11634264653807518</v>
      </c>
      <c r="AI43">
        <v>0.11506809330645527</v>
      </c>
    </row>
    <row r="44" spans="1:35" x14ac:dyDescent="0.25">
      <c r="D44" t="s">
        <v>266</v>
      </c>
      <c r="E44">
        <v>0.15043842858023682</v>
      </c>
      <c r="F44">
        <v>0.14893442013593092</v>
      </c>
      <c r="G44">
        <v>0.14745525209554367</v>
      </c>
      <c r="H44">
        <v>0.14604230347725694</v>
      </c>
      <c r="I44">
        <v>0.14548669268008735</v>
      </c>
      <c r="J44">
        <v>0.14452060262742589</v>
      </c>
      <c r="K44">
        <v>0.14336484314512737</v>
      </c>
      <c r="L44">
        <v>0.14209158118222204</v>
      </c>
      <c r="M44">
        <v>0.1407805388365917</v>
      </c>
      <c r="N44">
        <v>0.13946526207477952</v>
      </c>
      <c r="O44">
        <v>0.13813222949652101</v>
      </c>
      <c r="P44">
        <v>0.13819527778781546</v>
      </c>
      <c r="Q44">
        <v>0.13842544504241799</v>
      </c>
      <c r="R44">
        <v>0.13867246337594644</v>
      </c>
      <c r="S44">
        <v>0.13878782018754038</v>
      </c>
      <c r="T44">
        <v>0.13850593753863583</v>
      </c>
      <c r="U44">
        <v>0.13822480897670117</v>
      </c>
      <c r="V44">
        <v>0.13803640219203167</v>
      </c>
      <c r="W44">
        <v>0.13783353440446794</v>
      </c>
      <c r="X44">
        <v>0.13755280586381571</v>
      </c>
      <c r="Y44">
        <v>0.13720422024393608</v>
      </c>
      <c r="Z44">
        <v>0.13680195049355254</v>
      </c>
      <c r="AA44">
        <v>0.1363641812546473</v>
      </c>
      <c r="AB44">
        <v>0.1361902140960074</v>
      </c>
      <c r="AC44">
        <v>0.135777934847577</v>
      </c>
      <c r="AD44">
        <v>0.13533947515793426</v>
      </c>
      <c r="AE44">
        <v>0.13489410608019897</v>
      </c>
      <c r="AF44">
        <v>0.13407347804172629</v>
      </c>
      <c r="AG44">
        <v>0.13308315331871903</v>
      </c>
      <c r="AH44">
        <v>0.13210665261898713</v>
      </c>
      <c r="AI44">
        <v>0.1310843292794456</v>
      </c>
    </row>
    <row r="46" spans="1:35" x14ac:dyDescent="0.25">
      <c r="A46" s="261" t="s">
        <v>335</v>
      </c>
    </row>
    <row r="47" spans="1:35" x14ac:dyDescent="0.25">
      <c r="D47" s="261" t="s">
        <v>48</v>
      </c>
      <c r="E47">
        <v>47.900346390547725</v>
      </c>
      <c r="F47">
        <v>51.0723386497516</v>
      </c>
      <c r="G47">
        <v>52.985922602172039</v>
      </c>
      <c r="H47">
        <v>54.899506554592477</v>
      </c>
      <c r="I47">
        <v>55.554682200229479</v>
      </c>
      <c r="J47">
        <v>56.209857845866487</v>
      </c>
      <c r="K47">
        <v>56.865033491503489</v>
      </c>
      <c r="L47">
        <v>57.520209137140498</v>
      </c>
      <c r="M47">
        <v>58.175384782777499</v>
      </c>
      <c r="N47">
        <v>58.830560428414508</v>
      </c>
      <c r="O47">
        <v>59.485736074051509</v>
      </c>
      <c r="P47">
        <v>59.736675767742611</v>
      </c>
      <c r="Q47">
        <v>59.995143652244444</v>
      </c>
      <c r="R47">
        <v>60.261365573281338</v>
      </c>
      <c r="S47">
        <v>60.535574151949334</v>
      </c>
      <c r="T47">
        <v>60.818008987977365</v>
      </c>
      <c r="U47">
        <v>61.108916869086244</v>
      </c>
      <c r="V47">
        <v>61.408551986628389</v>
      </c>
      <c r="W47">
        <v>61.717176157696798</v>
      </c>
      <c r="X47">
        <v>62.035059053897257</v>
      </c>
      <c r="Y47">
        <v>62.362478436983729</v>
      </c>
      <c r="Z47">
        <v>62.6997204015628</v>
      </c>
      <c r="AA47">
        <v>63.047079625079242</v>
      </c>
      <c r="AB47">
        <v>63.404859625301171</v>
      </c>
      <c r="AC47">
        <v>63.773373025529764</v>
      </c>
      <c r="AD47">
        <v>64.152941827765218</v>
      </c>
      <c r="AE47">
        <v>64.543897694067724</v>
      </c>
      <c r="AF47">
        <v>64.946582236359319</v>
      </c>
      <c r="AG47">
        <v>65.361347314919655</v>
      </c>
      <c r="AH47">
        <v>65.788555345836798</v>
      </c>
      <c r="AI47">
        <v>66.228579617681461</v>
      </c>
    </row>
    <row r="48" spans="1:35" x14ac:dyDescent="0.25">
      <c r="D48" s="261" t="s">
        <v>155</v>
      </c>
      <c r="E48">
        <v>37.900346390547725</v>
      </c>
      <c r="F48">
        <v>41.0723386497516</v>
      </c>
      <c r="G48">
        <v>42.985922602172039</v>
      </c>
      <c r="H48">
        <v>44.899506554592477</v>
      </c>
      <c r="I48">
        <v>45.554682200229479</v>
      </c>
      <c r="J48">
        <v>46.209857845866487</v>
      </c>
      <c r="K48">
        <v>46.865033491503489</v>
      </c>
      <c r="L48">
        <v>47.520209137140498</v>
      </c>
      <c r="M48">
        <v>48.175384782777499</v>
      </c>
      <c r="N48">
        <v>48.830560428414508</v>
      </c>
      <c r="O48">
        <v>49.485736074051509</v>
      </c>
      <c r="P48">
        <v>49.736675767742611</v>
      </c>
      <c r="Q48">
        <v>49.995143652244444</v>
      </c>
      <c r="R48">
        <v>50.261365573281338</v>
      </c>
      <c r="S48">
        <v>50.535574151949334</v>
      </c>
      <c r="T48">
        <v>50.818008987977365</v>
      </c>
      <c r="U48">
        <v>51.108916869086244</v>
      </c>
      <c r="V48">
        <v>51.408551986628389</v>
      </c>
      <c r="W48">
        <v>51.717176157696798</v>
      </c>
      <c r="X48">
        <v>52.035059053897257</v>
      </c>
      <c r="Y48">
        <v>52.362478436983729</v>
      </c>
      <c r="Z48">
        <v>52.6997204015628</v>
      </c>
      <c r="AA48">
        <v>53.047079625079242</v>
      </c>
      <c r="AB48">
        <v>53.404859625301171</v>
      </c>
      <c r="AC48">
        <v>53.773373025529764</v>
      </c>
      <c r="AD48">
        <v>54.152941827765218</v>
      </c>
      <c r="AE48">
        <v>54.543897694067724</v>
      </c>
      <c r="AF48">
        <v>54.946582236359319</v>
      </c>
      <c r="AG48">
        <v>55.361347314919655</v>
      </c>
      <c r="AH48">
        <v>55.788555345836798</v>
      </c>
      <c r="AI48">
        <v>56.228579617681461</v>
      </c>
    </row>
    <row r="49" spans="4:35" x14ac:dyDescent="0.25">
      <c r="D49" s="261" t="s">
        <v>334</v>
      </c>
      <c r="E49">
        <v>30.900346390547725</v>
      </c>
      <c r="F49">
        <v>34.0723386497516</v>
      </c>
      <c r="G49">
        <v>35.985922602172039</v>
      </c>
      <c r="H49">
        <v>37.899506554592477</v>
      </c>
      <c r="I49">
        <v>38.554682200229479</v>
      </c>
      <c r="J49">
        <v>39.209857845866487</v>
      </c>
      <c r="K49">
        <v>39.865033491503489</v>
      </c>
      <c r="L49">
        <v>40.520209137140498</v>
      </c>
      <c r="M49">
        <v>41.175384782777499</v>
      </c>
      <c r="N49">
        <v>41.830560428414508</v>
      </c>
      <c r="O49">
        <v>42.485736074051509</v>
      </c>
      <c r="P49">
        <v>42.736675767742611</v>
      </c>
      <c r="Q49">
        <v>42.995143652244444</v>
      </c>
      <c r="R49">
        <v>43.261365573281338</v>
      </c>
      <c r="S49">
        <v>43.535574151949334</v>
      </c>
      <c r="T49">
        <v>43.818008987977365</v>
      </c>
      <c r="U49">
        <v>44.108916869086244</v>
      </c>
      <c r="V49">
        <v>44.408551986628389</v>
      </c>
      <c r="W49">
        <v>44.717176157696798</v>
      </c>
      <c r="X49">
        <v>45.035059053897257</v>
      </c>
      <c r="Y49">
        <v>45.362478436983729</v>
      </c>
      <c r="Z49">
        <v>45.6997204015628</v>
      </c>
      <c r="AA49">
        <v>46.047079625079242</v>
      </c>
      <c r="AB49">
        <v>46.404859625301171</v>
      </c>
      <c r="AC49">
        <v>46.773373025529764</v>
      </c>
      <c r="AD49">
        <v>47.152941827765218</v>
      </c>
      <c r="AE49">
        <v>47.543897694067724</v>
      </c>
      <c r="AF49">
        <v>47.946582236359319</v>
      </c>
      <c r="AG49">
        <v>48.361347314919655</v>
      </c>
      <c r="AH49">
        <v>48.788555345836798</v>
      </c>
      <c r="AI49">
        <v>49.228579617681461</v>
      </c>
    </row>
  </sheetData>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C69A4-B765-42BC-B180-B644FBBC59B2}">
  <sheetPr>
    <tabColor theme="9" tint="0.59999389629810485"/>
  </sheetPr>
  <dimension ref="A1:T49"/>
  <sheetViews>
    <sheetView zoomScale="80" zoomScaleNormal="80" workbookViewId="0"/>
  </sheetViews>
  <sheetFormatPr defaultRowHeight="15" x14ac:dyDescent="0.25"/>
  <cols>
    <col min="2" max="2" width="31.85546875" bestFit="1" customWidth="1"/>
    <col min="4" max="4" width="14.7109375" bestFit="1" customWidth="1"/>
  </cols>
  <sheetData>
    <row r="1" spans="1:20" x14ac:dyDescent="0.25">
      <c r="E1">
        <v>2020</v>
      </c>
      <c r="F1">
        <v>2021</v>
      </c>
      <c r="G1">
        <v>2022</v>
      </c>
      <c r="H1">
        <v>2023</v>
      </c>
      <c r="I1">
        <v>2024</v>
      </c>
      <c r="J1">
        <v>2025</v>
      </c>
      <c r="K1">
        <v>2026</v>
      </c>
      <c r="L1">
        <v>2027</v>
      </c>
      <c r="M1">
        <v>2028</v>
      </c>
      <c r="N1">
        <v>2029</v>
      </c>
      <c r="O1">
        <v>2030</v>
      </c>
      <c r="P1">
        <v>2031</v>
      </c>
      <c r="Q1">
        <v>2032</v>
      </c>
      <c r="R1">
        <v>2033</v>
      </c>
      <c r="S1">
        <v>2034</v>
      </c>
      <c r="T1">
        <v>2035</v>
      </c>
    </row>
    <row r="2" spans="1:20" x14ac:dyDescent="0.25">
      <c r="A2" t="s">
        <v>317</v>
      </c>
    </row>
    <row r="3" spans="1:20" x14ac:dyDescent="0.25">
      <c r="D3" t="s">
        <v>74</v>
      </c>
      <c r="E3">
        <v>64.708358763279037</v>
      </c>
      <c r="F3">
        <v>64.2643032285972</v>
      </c>
      <c r="G3">
        <v>63.896457123796587</v>
      </c>
      <c r="H3">
        <v>64.782364142127975</v>
      </c>
      <c r="I3">
        <v>65.039077446873563</v>
      </c>
      <c r="J3">
        <v>64.995821161851381</v>
      </c>
      <c r="K3">
        <v>64.761291770123876</v>
      </c>
      <c r="L3">
        <v>64.456110024833592</v>
      </c>
      <c r="M3">
        <v>64.127049019447739</v>
      </c>
      <c r="N3">
        <v>63.707095352938381</v>
      </c>
      <c r="O3">
        <v>64.203613737547968</v>
      </c>
      <c r="P3">
        <v>65.019894927775468</v>
      </c>
      <c r="Q3">
        <v>65.918555730402588</v>
      </c>
      <c r="R3">
        <v>66.741791557458825</v>
      </c>
      <c r="S3">
        <v>67.078808501706291</v>
      </c>
      <c r="T3">
        <v>67.349152970864907</v>
      </c>
    </row>
    <row r="4" spans="1:20" x14ac:dyDescent="0.25">
      <c r="D4" t="s">
        <v>23</v>
      </c>
      <c r="E4">
        <v>6.5678152609904927</v>
      </c>
      <c r="F4">
        <v>6.5678152609904927</v>
      </c>
      <c r="G4">
        <v>6.5678152609904927</v>
      </c>
      <c r="H4">
        <v>6.5678152609904927</v>
      </c>
      <c r="I4">
        <v>6.5678152609904927</v>
      </c>
      <c r="J4">
        <v>6.5678152609904927</v>
      </c>
      <c r="K4">
        <v>6.5678152609904927</v>
      </c>
      <c r="L4">
        <v>6.5678152609904927</v>
      </c>
      <c r="M4">
        <v>6.6499999999999986</v>
      </c>
      <c r="N4">
        <v>6.8874999999999993</v>
      </c>
      <c r="O4">
        <v>7.8374999999999986</v>
      </c>
      <c r="P4">
        <v>7.8374999999999986</v>
      </c>
      <c r="Q4">
        <v>7.8374999999999986</v>
      </c>
      <c r="R4">
        <v>7.8374999999999986</v>
      </c>
      <c r="S4">
        <v>7.8374999999999986</v>
      </c>
      <c r="T4">
        <v>7.8374999999999986</v>
      </c>
    </row>
    <row r="6" spans="1:20" x14ac:dyDescent="0.25">
      <c r="A6" t="s">
        <v>318</v>
      </c>
    </row>
    <row r="7" spans="1:20" x14ac:dyDescent="0.25">
      <c r="B7" t="s">
        <v>319</v>
      </c>
      <c r="C7" t="s">
        <v>320</v>
      </c>
      <c r="D7" t="s">
        <v>321</v>
      </c>
      <c r="E7">
        <v>1.9477427331415009</v>
      </c>
      <c r="F7">
        <v>2.0992732263489651</v>
      </c>
      <c r="G7">
        <v>2.2928777985984681</v>
      </c>
      <c r="H7">
        <v>2.4375616521242471</v>
      </c>
      <c r="I7">
        <v>2.5936907003937661</v>
      </c>
      <c r="J7">
        <v>2.7768081618561702</v>
      </c>
      <c r="K7">
        <v>2.9574480266042849</v>
      </c>
      <c r="L7">
        <v>3.1318807260155781</v>
      </c>
      <c r="M7">
        <v>3.2959802285184669</v>
      </c>
      <c r="N7">
        <v>3.4667672523896722</v>
      </c>
      <c r="O7">
        <v>3.6428210033081601</v>
      </c>
      <c r="P7">
        <v>3.6815002193881692</v>
      </c>
      <c r="Q7">
        <v>3.7271105100554531</v>
      </c>
      <c r="R7">
        <v>3.782920289235304</v>
      </c>
      <c r="S7">
        <v>3.8594381951384928</v>
      </c>
      <c r="T7">
        <v>3.9594856584503022</v>
      </c>
    </row>
    <row r="8" spans="1:20" x14ac:dyDescent="0.25">
      <c r="D8" t="s">
        <v>155</v>
      </c>
      <c r="E8">
        <v>3.2398024021673528</v>
      </c>
      <c r="F8">
        <v>3.4268800249587308</v>
      </c>
      <c r="G8">
        <v>3.6740438204118422</v>
      </c>
      <c r="H8">
        <v>3.8293727648656488</v>
      </c>
      <c r="I8">
        <v>3.999051140654398</v>
      </c>
      <c r="J8">
        <v>4.2097336049715013</v>
      </c>
      <c r="K8">
        <v>4.4210133619943974</v>
      </c>
      <c r="L8">
        <v>4.6208694150108229</v>
      </c>
      <c r="M8">
        <v>4.8034725175014552</v>
      </c>
      <c r="N8">
        <v>4.9905033407204629</v>
      </c>
      <c r="O8">
        <v>5.1787654205012217</v>
      </c>
      <c r="P8">
        <v>5.1802312524207066</v>
      </c>
      <c r="Q8">
        <v>5.1850846800595862</v>
      </c>
      <c r="R8">
        <v>5.1894868602481967</v>
      </c>
      <c r="S8">
        <v>5.1945706526423781</v>
      </c>
      <c r="T8">
        <v>5.2017691295183583</v>
      </c>
    </row>
    <row r="9" spans="1:20" x14ac:dyDescent="0.25">
      <c r="D9" t="s">
        <v>48</v>
      </c>
      <c r="E9">
        <v>0.4018766738173295</v>
      </c>
      <c r="F9">
        <v>0.4877183935393003</v>
      </c>
      <c r="G9">
        <v>0.58217940938265245</v>
      </c>
      <c r="H9">
        <v>0.66249942662120898</v>
      </c>
      <c r="I9">
        <v>0.744162401751435</v>
      </c>
      <c r="J9">
        <v>0.83309750461038312</v>
      </c>
      <c r="K9">
        <v>0.92117908129440806</v>
      </c>
      <c r="L9">
        <v>1.007146960227248</v>
      </c>
      <c r="M9">
        <v>1.0891752259067209</v>
      </c>
      <c r="N9">
        <v>1.1724475631456419</v>
      </c>
      <c r="O9">
        <v>1.256174173711321</v>
      </c>
      <c r="P9">
        <v>1.2562805498647951</v>
      </c>
      <c r="Q9">
        <v>1.258986564213104</v>
      </c>
      <c r="R9">
        <v>1.2614187325968691</v>
      </c>
      <c r="S9">
        <v>1.263727750617796</v>
      </c>
      <c r="T9">
        <v>1.2662570998918889</v>
      </c>
    </row>
    <row r="10" spans="1:20" x14ac:dyDescent="0.25">
      <c r="C10" t="s">
        <v>322</v>
      </c>
      <c r="D10" t="s">
        <v>321</v>
      </c>
      <c r="E10">
        <v>0.6098150684931507</v>
      </c>
      <c r="F10">
        <v>0.65513493150684932</v>
      </c>
      <c r="G10">
        <v>0.70045479452054804</v>
      </c>
      <c r="H10">
        <v>0.74577465753424665</v>
      </c>
      <c r="I10">
        <v>0.79109452054794538</v>
      </c>
      <c r="J10">
        <v>0.83641438356164399</v>
      </c>
      <c r="K10">
        <v>0.88173424657534261</v>
      </c>
      <c r="L10">
        <v>0.92705410958904122</v>
      </c>
      <c r="M10">
        <v>0.97237397260273983</v>
      </c>
      <c r="N10">
        <v>1.017693835616438</v>
      </c>
      <c r="O10">
        <v>1.0630136986301371</v>
      </c>
      <c r="P10">
        <v>1.0630136986301371</v>
      </c>
      <c r="Q10">
        <v>1.0630136986301371</v>
      </c>
      <c r="R10">
        <v>1.0630136986301371</v>
      </c>
      <c r="S10">
        <v>1.0630136986301371</v>
      </c>
      <c r="T10">
        <v>1.0630136986301371</v>
      </c>
    </row>
    <row r="11" spans="1:20" x14ac:dyDescent="0.25">
      <c r="D11" t="s">
        <v>155</v>
      </c>
      <c r="E11">
        <v>1.007095890410959</v>
      </c>
      <c r="F11">
        <v>1.075975342465753</v>
      </c>
      <c r="G11">
        <v>1.1448547945205481</v>
      </c>
      <c r="H11">
        <v>1.213734246575342</v>
      </c>
      <c r="I11">
        <v>1.2826136986301371</v>
      </c>
      <c r="J11">
        <v>1.351493150684931</v>
      </c>
      <c r="K11">
        <v>1.4203726027397261</v>
      </c>
      <c r="L11">
        <v>1.4892520547945201</v>
      </c>
      <c r="M11">
        <v>1.5581315068493149</v>
      </c>
      <c r="N11">
        <v>1.62701095890411</v>
      </c>
      <c r="O11">
        <v>1.6958904109589039</v>
      </c>
      <c r="P11">
        <v>1.6958904109589039</v>
      </c>
      <c r="Q11">
        <v>1.6958904109589039</v>
      </c>
      <c r="R11">
        <v>1.6958904109589039</v>
      </c>
      <c r="S11">
        <v>1.6958904109589039</v>
      </c>
      <c r="T11">
        <v>1.6958904109589039</v>
      </c>
    </row>
    <row r="12" spans="1:20" x14ac:dyDescent="0.25">
      <c r="D12" t="s">
        <v>48</v>
      </c>
      <c r="E12">
        <v>0.33933561643835619</v>
      </c>
      <c r="F12">
        <v>0.41170342465753418</v>
      </c>
      <c r="G12">
        <v>0.48407123287671228</v>
      </c>
      <c r="H12">
        <v>0.55643904109589037</v>
      </c>
      <c r="I12">
        <v>0.62880684931506836</v>
      </c>
      <c r="J12">
        <v>0.70117465753424646</v>
      </c>
      <c r="K12">
        <v>0.77354246575342445</v>
      </c>
      <c r="L12">
        <v>0.84591027397260254</v>
      </c>
      <c r="M12">
        <v>0.91827808219178075</v>
      </c>
      <c r="N12">
        <v>0.99064589041095874</v>
      </c>
      <c r="O12">
        <v>1.0630136986301371</v>
      </c>
      <c r="P12">
        <v>1.0630136986301371</v>
      </c>
      <c r="Q12">
        <v>1.0630136986301371</v>
      </c>
      <c r="R12">
        <v>1.0630136986301371</v>
      </c>
      <c r="S12">
        <v>1.0630136986301371</v>
      </c>
      <c r="T12">
        <v>1.0630136986301371</v>
      </c>
    </row>
    <row r="13" spans="1:20" x14ac:dyDescent="0.25">
      <c r="C13" t="s">
        <v>323</v>
      </c>
      <c r="D13" t="s">
        <v>321</v>
      </c>
      <c r="E13">
        <v>1.9477427331415009</v>
      </c>
      <c r="F13">
        <v>2.0992732263489651</v>
      </c>
      <c r="G13">
        <v>2.2928777985984681</v>
      </c>
      <c r="H13">
        <v>2.4375616521242471</v>
      </c>
      <c r="I13">
        <v>2.5936907003937661</v>
      </c>
      <c r="J13">
        <v>2.7768081618561702</v>
      </c>
      <c r="K13">
        <v>2.9574480266042849</v>
      </c>
      <c r="L13">
        <v>3.1318807260155781</v>
      </c>
      <c r="M13">
        <v>3.2959802285184669</v>
      </c>
      <c r="N13">
        <v>3.4667672523896722</v>
      </c>
      <c r="O13">
        <v>3.6428210033081601</v>
      </c>
      <c r="P13">
        <v>3.6815002193881692</v>
      </c>
      <c r="Q13">
        <v>3.7271105100554531</v>
      </c>
      <c r="R13">
        <v>3.782920289235304</v>
      </c>
      <c r="S13">
        <v>3.8594381951384928</v>
      </c>
      <c r="T13">
        <v>3.9594856584503022</v>
      </c>
    </row>
    <row r="14" spans="1:20" x14ac:dyDescent="0.25">
      <c r="D14" t="s">
        <v>155</v>
      </c>
      <c r="E14">
        <v>3.2398024021673528</v>
      </c>
      <c r="F14">
        <v>3.4268800249587308</v>
      </c>
      <c r="G14">
        <v>3.6740438204118422</v>
      </c>
      <c r="H14">
        <v>3.8293727648656488</v>
      </c>
      <c r="I14">
        <v>3.999051140654398</v>
      </c>
      <c r="J14">
        <v>4.2097336049715013</v>
      </c>
      <c r="K14">
        <v>4.4210133619943974</v>
      </c>
      <c r="L14">
        <v>4.6208694150108229</v>
      </c>
      <c r="M14">
        <v>4.8034725175014552</v>
      </c>
      <c r="N14">
        <v>4.9905033407204629</v>
      </c>
      <c r="O14">
        <v>5.1787654205012217</v>
      </c>
      <c r="P14">
        <v>5.1802312524207066</v>
      </c>
      <c r="Q14">
        <v>5.1850846800595862</v>
      </c>
      <c r="R14">
        <v>5.1894868602481967</v>
      </c>
      <c r="S14">
        <v>5.1945706526423781</v>
      </c>
      <c r="T14">
        <v>5.2017691295183583</v>
      </c>
    </row>
    <row r="15" spans="1:20" x14ac:dyDescent="0.25">
      <c r="D15" t="s">
        <v>48</v>
      </c>
      <c r="E15">
        <v>0.4018766738173295</v>
      </c>
      <c r="F15">
        <v>0.4877183935393003</v>
      </c>
      <c r="G15">
        <v>0.58217940938265245</v>
      </c>
      <c r="H15">
        <v>0.66249942662120898</v>
      </c>
      <c r="I15">
        <v>0.744162401751435</v>
      </c>
      <c r="J15">
        <v>0.83309750461038312</v>
      </c>
      <c r="K15">
        <v>0.92117908129440806</v>
      </c>
      <c r="L15">
        <v>1.007146960227248</v>
      </c>
      <c r="M15">
        <v>1.0891752259067209</v>
      </c>
      <c r="N15">
        <v>1.1724475631456419</v>
      </c>
      <c r="O15">
        <v>1.256174173711321</v>
      </c>
      <c r="P15">
        <v>1.2562805498647951</v>
      </c>
      <c r="Q15">
        <v>1.258986564213104</v>
      </c>
      <c r="R15">
        <v>1.2614187325968691</v>
      </c>
      <c r="S15">
        <v>1.263727750617796</v>
      </c>
      <c r="T15">
        <v>1.2662570998918889</v>
      </c>
    </row>
    <row r="16" spans="1:20" x14ac:dyDescent="0.25">
      <c r="B16" t="s">
        <v>324</v>
      </c>
      <c r="C16" t="s">
        <v>325</v>
      </c>
      <c r="D16" t="s">
        <v>321</v>
      </c>
      <c r="E16">
        <v>8.6931790890090248</v>
      </c>
      <c r="F16">
        <v>8.721520463099079</v>
      </c>
      <c r="G16">
        <v>8.2692883429564574</v>
      </c>
      <c r="H16">
        <v>7.6238495532788289</v>
      </c>
      <c r="I16">
        <v>6.3916308406440852</v>
      </c>
      <c r="J16">
        <v>5.9037184172592108</v>
      </c>
      <c r="K16">
        <v>5.9553155206897896</v>
      </c>
      <c r="L16">
        <v>5.9667378516235292</v>
      </c>
      <c r="M16">
        <v>6.5670246413737461</v>
      </c>
      <c r="N16">
        <v>6.9414176504141274</v>
      </c>
      <c r="O16">
        <v>6.9298583632532287</v>
      </c>
      <c r="P16">
        <v>6.9516295389169764</v>
      </c>
      <c r="Q16">
        <v>7.006239689611431</v>
      </c>
      <c r="R16">
        <v>7.0936562290927627</v>
      </c>
      <c r="S16">
        <v>7.1763754204411851</v>
      </c>
      <c r="T16">
        <v>7.2421744705216806</v>
      </c>
    </row>
    <row r="17" spans="1:20" x14ac:dyDescent="0.25">
      <c r="D17" t="s">
        <v>155</v>
      </c>
      <c r="E17">
        <v>8.6931790890090248</v>
      </c>
      <c r="F17">
        <v>8.721520463099079</v>
      </c>
      <c r="G17">
        <v>8.2692883429564574</v>
      </c>
      <c r="H17">
        <v>7.6238495532788289</v>
      </c>
      <c r="I17">
        <v>6.3916308406440852</v>
      </c>
      <c r="J17">
        <v>5.9037184172592108</v>
      </c>
      <c r="K17">
        <v>5.9553155206897896</v>
      </c>
      <c r="L17">
        <v>5.9667378516235292</v>
      </c>
      <c r="M17">
        <v>6.5670246413737461</v>
      </c>
      <c r="N17">
        <v>6.9414176504141274</v>
      </c>
      <c r="O17">
        <v>6.9298583632532287</v>
      </c>
      <c r="P17">
        <v>6.9516295389169764</v>
      </c>
      <c r="Q17">
        <v>7.006239689611431</v>
      </c>
      <c r="R17">
        <v>7.0936562290927627</v>
      </c>
      <c r="S17">
        <v>7.1763754204411851</v>
      </c>
      <c r="T17">
        <v>7.2421744705216806</v>
      </c>
    </row>
    <row r="18" spans="1:20" x14ac:dyDescent="0.25">
      <c r="D18" t="s">
        <v>48</v>
      </c>
      <c r="E18">
        <v>8.7779843846934256</v>
      </c>
      <c r="F18">
        <v>8.8071101645732401</v>
      </c>
      <c r="G18">
        <v>8.34990859898714</v>
      </c>
      <c r="H18">
        <v>7.7024972754304288</v>
      </c>
      <c r="I18">
        <v>6.4625717874284252</v>
      </c>
      <c r="J18">
        <v>5.9733991157038648</v>
      </c>
      <c r="K18">
        <v>6.0304464440930614</v>
      </c>
      <c r="L18">
        <v>6.0454285357297284</v>
      </c>
      <c r="M18">
        <v>6.6548040682492502</v>
      </c>
      <c r="N18">
        <v>7.0350774679105852</v>
      </c>
      <c r="O18">
        <v>7.0239513923230508</v>
      </c>
      <c r="P18">
        <v>7.0471183049122894</v>
      </c>
      <c r="Q18">
        <v>7.1035143615923051</v>
      </c>
      <c r="R18">
        <v>7.1930307436860588</v>
      </c>
      <c r="S18">
        <v>7.2777207208971104</v>
      </c>
      <c r="T18">
        <v>7.3448956980691076</v>
      </c>
    </row>
    <row r="19" spans="1:20" x14ac:dyDescent="0.25">
      <c r="C19" t="s">
        <v>320</v>
      </c>
      <c r="D19" t="s">
        <v>321</v>
      </c>
      <c r="E19">
        <v>5.4358806629397769</v>
      </c>
      <c r="F19">
        <v>5.3191719185428941</v>
      </c>
      <c r="G19">
        <v>5.2624667816750206</v>
      </c>
      <c r="H19">
        <v>5.0670928677775446</v>
      </c>
      <c r="I19">
        <v>4.8921270564756938</v>
      </c>
      <c r="J19">
        <v>4.7627109758951711</v>
      </c>
      <c r="K19">
        <v>4.6173997376692837</v>
      </c>
      <c r="L19">
        <v>4.4557649071054826</v>
      </c>
      <c r="M19">
        <v>4.2781027700259928</v>
      </c>
      <c r="N19">
        <v>4.1074908920130468</v>
      </c>
      <c r="O19">
        <v>3.9386349681363599</v>
      </c>
      <c r="P19">
        <v>3.923753600536783</v>
      </c>
      <c r="Q19">
        <v>3.9059030192907138</v>
      </c>
      <c r="R19">
        <v>3.8810157658227529</v>
      </c>
      <c r="S19">
        <v>3.844751855700332</v>
      </c>
      <c r="T19">
        <v>3.798872154746983</v>
      </c>
    </row>
    <row r="20" spans="1:20" x14ac:dyDescent="0.25">
      <c r="D20" t="s">
        <v>155</v>
      </c>
      <c r="E20">
        <v>4.9515556259255629</v>
      </c>
      <c r="F20">
        <v>4.8685901556511144</v>
      </c>
      <c r="G20">
        <v>4.8419588892396206</v>
      </c>
      <c r="H20">
        <v>4.6906085469213403</v>
      </c>
      <c r="I20">
        <v>4.552611193262277</v>
      </c>
      <c r="J20">
        <v>4.4506809091792547</v>
      </c>
      <c r="K20">
        <v>4.3289917477081863</v>
      </c>
      <c r="L20">
        <v>4.1918913286730506</v>
      </c>
      <c r="M20">
        <v>4.0399075549729417</v>
      </c>
      <c r="N20">
        <v>3.8956178764638389</v>
      </c>
      <c r="O20">
        <v>3.754235177981454</v>
      </c>
      <c r="P20">
        <v>3.7505395257193812</v>
      </c>
      <c r="Q20">
        <v>3.746961531555729</v>
      </c>
      <c r="R20">
        <v>3.7426076687358232</v>
      </c>
      <c r="S20">
        <v>3.7377116066652878</v>
      </c>
      <c r="T20">
        <v>3.733296194992644</v>
      </c>
    </row>
    <row r="21" spans="1:20" x14ac:dyDescent="0.25">
      <c r="D21" t="s">
        <v>48</v>
      </c>
      <c r="E21">
        <v>10.716461702212969</v>
      </c>
      <c r="F21">
        <v>10.372613490027289</v>
      </c>
      <c r="G21">
        <v>10.163300809420839</v>
      </c>
      <c r="H21">
        <v>9.6882360000933225</v>
      </c>
      <c r="I21">
        <v>9.2454960192052802</v>
      </c>
      <c r="J21">
        <v>8.8767695507446458</v>
      </c>
      <c r="K21">
        <v>8.4717337892424549</v>
      </c>
      <c r="L21">
        <v>8.0321788486047776</v>
      </c>
      <c r="M21">
        <v>7.5630567633421286</v>
      </c>
      <c r="N21">
        <v>7.1062752493495784</v>
      </c>
      <c r="O21">
        <v>6.6534100781874201</v>
      </c>
      <c r="P21">
        <v>6.6475259573382628</v>
      </c>
      <c r="Q21">
        <v>6.634924779467279</v>
      </c>
      <c r="R21">
        <v>6.6215028112231122</v>
      </c>
      <c r="S21">
        <v>6.6080074315956097</v>
      </c>
      <c r="T21">
        <v>6.5962632119190188</v>
      </c>
    </row>
    <row r="22" spans="1:20" x14ac:dyDescent="0.25">
      <c r="C22" t="s">
        <v>322</v>
      </c>
      <c r="D22" t="s">
        <v>321</v>
      </c>
      <c r="E22">
        <v>0.54458843085981501</v>
      </c>
      <c r="F22">
        <v>0.48831559507110739</v>
      </c>
      <c r="G22">
        <v>0.43016353688953513</v>
      </c>
      <c r="H22">
        <v>0.37204954741104379</v>
      </c>
      <c r="I22">
        <v>0.31513116763337901</v>
      </c>
      <c r="J22">
        <v>0.25963266106843907</v>
      </c>
      <c r="K22">
        <v>0.2052800511736621</v>
      </c>
      <c r="L22">
        <v>0.15216263799127161</v>
      </c>
      <c r="M22">
        <v>0.1002976675776011</v>
      </c>
      <c r="N22">
        <v>4.9584777631302063E-2</v>
      </c>
      <c r="O22">
        <v>0</v>
      </c>
      <c r="P22">
        <v>0</v>
      </c>
      <c r="Q22">
        <v>0</v>
      </c>
      <c r="R22">
        <v>0</v>
      </c>
      <c r="S22">
        <v>0</v>
      </c>
      <c r="T22">
        <v>0</v>
      </c>
    </row>
    <row r="23" spans="1:20" x14ac:dyDescent="0.25">
      <c r="D23" t="s">
        <v>155</v>
      </c>
      <c r="E23">
        <v>0.48739173989312151</v>
      </c>
      <c r="F23">
        <v>0.44330859894741642</v>
      </c>
      <c r="G23">
        <v>0.39651005336104372</v>
      </c>
      <c r="H23">
        <v>0.34913268186102148</v>
      </c>
      <c r="I23">
        <v>0.30064821767927957</v>
      </c>
      <c r="J23">
        <v>0.25118180923769751</v>
      </c>
      <c r="K23">
        <v>0.20070262741789779</v>
      </c>
      <c r="L23">
        <v>0.15026505916206589</v>
      </c>
      <c r="M23">
        <v>0.1000125146474056</v>
      </c>
      <c r="N23">
        <v>4.996019126034474E-2</v>
      </c>
      <c r="O23">
        <v>0</v>
      </c>
      <c r="P23">
        <v>0</v>
      </c>
      <c r="Q23">
        <v>0</v>
      </c>
      <c r="R23">
        <v>0</v>
      </c>
      <c r="S23">
        <v>0</v>
      </c>
      <c r="T23">
        <v>0</v>
      </c>
    </row>
    <row r="24" spans="1:20" x14ac:dyDescent="0.25">
      <c r="D24" t="s">
        <v>48</v>
      </c>
      <c r="E24">
        <v>3.7234268866327409</v>
      </c>
      <c r="F24">
        <v>3.367518579914293</v>
      </c>
      <c r="G24">
        <v>3.0085564174207251</v>
      </c>
      <c r="H24">
        <v>2.6465450306279492</v>
      </c>
      <c r="I24">
        <v>2.279564276840671</v>
      </c>
      <c r="J24">
        <v>1.906432598012596</v>
      </c>
      <c r="K24">
        <v>1.528210140475968</v>
      </c>
      <c r="L24">
        <v>1.1472016657087529</v>
      </c>
      <c r="M24">
        <v>0.76546671952881862</v>
      </c>
      <c r="N24">
        <v>0.38303842876098843</v>
      </c>
      <c r="O24">
        <v>0</v>
      </c>
      <c r="P24">
        <v>0</v>
      </c>
      <c r="Q24">
        <v>0</v>
      </c>
      <c r="R24">
        <v>0</v>
      </c>
      <c r="S24">
        <v>0</v>
      </c>
      <c r="T24">
        <v>0</v>
      </c>
    </row>
    <row r="25" spans="1:20" x14ac:dyDescent="0.25">
      <c r="C25" t="s">
        <v>323</v>
      </c>
      <c r="D25" t="s">
        <v>321</v>
      </c>
      <c r="E25">
        <v>14.67364818280862</v>
      </c>
      <c r="F25">
        <v>14.52900797671308</v>
      </c>
      <c r="G25">
        <v>13.961918661521009</v>
      </c>
      <c r="H25">
        <v>13.06299196846742</v>
      </c>
      <c r="I25">
        <v>11.598889064753161</v>
      </c>
      <c r="J25">
        <v>10.92606205422282</v>
      </c>
      <c r="K25">
        <v>10.77799530953274</v>
      </c>
      <c r="L25">
        <v>10.574665396720279</v>
      </c>
      <c r="M25">
        <v>10.94542507897734</v>
      </c>
      <c r="N25">
        <v>11.098493320058481</v>
      </c>
      <c r="O25">
        <v>10.86849333138959</v>
      </c>
      <c r="P25">
        <v>10.87538313945376</v>
      </c>
      <c r="Q25">
        <v>10.912142708902151</v>
      </c>
      <c r="R25">
        <v>10.97467199491552</v>
      </c>
      <c r="S25">
        <v>11.02112727614152</v>
      </c>
      <c r="T25">
        <v>11.04104662526866</v>
      </c>
    </row>
    <row r="26" spans="1:20" x14ac:dyDescent="0.25">
      <c r="D26" t="s">
        <v>155</v>
      </c>
      <c r="E26">
        <v>14.132126454827709</v>
      </c>
      <c r="F26">
        <v>14.03341921769761</v>
      </c>
      <c r="G26">
        <v>13.507757285557121</v>
      </c>
      <c r="H26">
        <v>12.66359078206119</v>
      </c>
      <c r="I26">
        <v>11.244890251585639</v>
      </c>
      <c r="J26">
        <v>10.605581135676159</v>
      </c>
      <c r="K26">
        <v>10.485009895815869</v>
      </c>
      <c r="L26">
        <v>10.308894239458651</v>
      </c>
      <c r="M26">
        <v>10.70694471099409</v>
      </c>
      <c r="N26">
        <v>10.88699571813831</v>
      </c>
      <c r="O26">
        <v>10.684093541234679</v>
      </c>
      <c r="P26">
        <v>10.70216906463636</v>
      </c>
      <c r="Q26">
        <v>10.75320122116716</v>
      </c>
      <c r="R26">
        <v>10.836263897828591</v>
      </c>
      <c r="S26">
        <v>10.91408702710647</v>
      </c>
      <c r="T26">
        <v>10.975470665514321</v>
      </c>
    </row>
    <row r="27" spans="1:20" x14ac:dyDescent="0.25">
      <c r="D27" t="s">
        <v>48</v>
      </c>
      <c r="E27">
        <v>23.21787297353913</v>
      </c>
      <c r="F27">
        <v>22.547242234514819</v>
      </c>
      <c r="G27">
        <v>21.521765825828709</v>
      </c>
      <c r="H27">
        <v>20.037278306151698</v>
      </c>
      <c r="I27">
        <v>17.987632083474381</v>
      </c>
      <c r="J27">
        <v>16.756601264461111</v>
      </c>
      <c r="K27">
        <v>16.030390373811489</v>
      </c>
      <c r="L27">
        <v>15.224809050043261</v>
      </c>
      <c r="M27">
        <v>14.983327551120199</v>
      </c>
      <c r="N27">
        <v>14.52439114602115</v>
      </c>
      <c r="O27">
        <v>13.677361470510469</v>
      </c>
      <c r="P27">
        <v>13.69464426225055</v>
      </c>
      <c r="Q27">
        <v>13.73843914105958</v>
      </c>
      <c r="R27">
        <v>13.81453355490917</v>
      </c>
      <c r="S27">
        <v>13.885728152492719</v>
      </c>
      <c r="T27">
        <v>13.941158909988131</v>
      </c>
    </row>
    <row r="29" spans="1:20" x14ac:dyDescent="0.25">
      <c r="A29" t="s">
        <v>326</v>
      </c>
    </row>
    <row r="30" spans="1:20" x14ac:dyDescent="0.25">
      <c r="D30" t="s">
        <v>327</v>
      </c>
      <c r="E30">
        <v>8.2097690762381159</v>
      </c>
      <c r="F30">
        <v>8.2097690762381159</v>
      </c>
      <c r="G30">
        <v>8.2097690762381159</v>
      </c>
      <c r="H30">
        <v>8.2097690762381159</v>
      </c>
      <c r="I30">
        <v>8.2097690762381159</v>
      </c>
      <c r="J30">
        <v>8.2097690762381159</v>
      </c>
      <c r="K30">
        <v>8.2097690762381159</v>
      </c>
      <c r="L30">
        <v>8.2097690762381159</v>
      </c>
      <c r="M30">
        <v>8.3125</v>
      </c>
      <c r="N30">
        <v>8.609375</v>
      </c>
      <c r="O30">
        <v>9.796875</v>
      </c>
      <c r="P30">
        <v>9.796875</v>
      </c>
      <c r="Q30">
        <v>9.796875</v>
      </c>
      <c r="R30">
        <v>9.796875</v>
      </c>
      <c r="S30">
        <v>9.796875</v>
      </c>
      <c r="T30">
        <v>9.796875</v>
      </c>
    </row>
    <row r="31" spans="1:20" x14ac:dyDescent="0.25">
      <c r="D31" t="s">
        <v>328</v>
      </c>
      <c r="E31">
        <v>1.5987</v>
      </c>
      <c r="F31">
        <v>2.1764645235147442</v>
      </c>
      <c r="G31">
        <v>2.7542290470294879</v>
      </c>
      <c r="H31">
        <v>3.331993570544233</v>
      </c>
      <c r="I31">
        <v>3.9097580940589771</v>
      </c>
      <c r="J31">
        <v>4.4875226175737213</v>
      </c>
      <c r="K31">
        <v>5.0652871410884659</v>
      </c>
      <c r="L31">
        <v>5.6430516646032096</v>
      </c>
      <c r="M31">
        <v>6.2208161881179542</v>
      </c>
      <c r="N31">
        <v>6.7985807116326988</v>
      </c>
      <c r="O31">
        <v>7.3763452351474417</v>
      </c>
      <c r="P31">
        <v>7.5976355922018648</v>
      </c>
      <c r="Q31">
        <v>7.8255646599679203</v>
      </c>
      <c r="R31">
        <v>8.0603315997669593</v>
      </c>
      <c r="S31">
        <v>8.3021415477599678</v>
      </c>
      <c r="T31">
        <v>8.5512057941927662</v>
      </c>
    </row>
    <row r="32" spans="1:20" x14ac:dyDescent="0.25">
      <c r="D32" t="s">
        <v>329</v>
      </c>
      <c r="E32">
        <v>1.744791567527362</v>
      </c>
      <c r="F32">
        <v>1.820577374623678</v>
      </c>
      <c r="G32">
        <v>1.884830596033507</v>
      </c>
      <c r="H32">
        <v>1.956945874388945</v>
      </c>
      <c r="I32">
        <v>2.1122303990978071</v>
      </c>
      <c r="J32">
        <v>2.2029431304964029</v>
      </c>
      <c r="K32">
        <v>2.3355527920072849</v>
      </c>
      <c r="L32">
        <v>2.3790905870356531</v>
      </c>
      <c r="M32">
        <v>2.432271838297845</v>
      </c>
      <c r="N32">
        <v>2.5009710339592921</v>
      </c>
      <c r="O32">
        <v>2.5872418004881399</v>
      </c>
      <c r="P32">
        <v>2.8331117182686589</v>
      </c>
      <c r="Q32">
        <v>3.0167085652052439</v>
      </c>
      <c r="R32">
        <v>3.163022642965637</v>
      </c>
      <c r="S32">
        <v>3.3308436736781459</v>
      </c>
      <c r="T32">
        <v>3.519492207496461</v>
      </c>
    </row>
    <row r="33" spans="1:20" x14ac:dyDescent="0.25">
      <c r="D33" t="s">
        <v>330</v>
      </c>
      <c r="E33">
        <v>11.396583689500369</v>
      </c>
      <c r="F33">
        <v>11.63430076296973</v>
      </c>
      <c r="G33">
        <v>11.880922549261239</v>
      </c>
      <c r="H33">
        <v>11.894312522899719</v>
      </c>
      <c r="I33">
        <v>11.95330570067652</v>
      </c>
      <c r="J33">
        <v>12.101972984810841</v>
      </c>
      <c r="K33">
        <v>12.357635323357339</v>
      </c>
      <c r="L33">
        <v>12.68154615734907</v>
      </c>
      <c r="M33">
        <v>13.03182640481959</v>
      </c>
      <c r="N33">
        <v>13.412981643385869</v>
      </c>
      <c r="O33">
        <v>13.8405691296844</v>
      </c>
      <c r="P33">
        <v>14.39602533635402</v>
      </c>
      <c r="Q33">
        <v>15.18061018828579</v>
      </c>
      <c r="R33">
        <v>16.062677750192361</v>
      </c>
      <c r="S33">
        <v>17.051560083030449</v>
      </c>
      <c r="T33">
        <v>18.172913376731881</v>
      </c>
    </row>
    <row r="34" spans="1:20" x14ac:dyDescent="0.25">
      <c r="D34" t="s">
        <v>331</v>
      </c>
      <c r="E34">
        <v>13.890117465781101</v>
      </c>
      <c r="F34">
        <v>13.890117465781101</v>
      </c>
      <c r="G34">
        <v>13.890117465781101</v>
      </c>
      <c r="H34">
        <v>13.890117465781101</v>
      </c>
      <c r="I34">
        <v>13.890117465781101</v>
      </c>
      <c r="J34">
        <v>13.890117465781101</v>
      </c>
      <c r="K34">
        <v>13.890117465781101</v>
      </c>
      <c r="L34">
        <v>13.890117465781101</v>
      </c>
      <c r="M34">
        <v>13.890117465781101</v>
      </c>
      <c r="N34">
        <v>13.890117465781101</v>
      </c>
      <c r="O34">
        <v>13.890117465781101</v>
      </c>
      <c r="P34">
        <v>13.890117465781101</v>
      </c>
      <c r="Q34">
        <v>13.890117465781101</v>
      </c>
      <c r="R34">
        <v>13.890117465781101</v>
      </c>
      <c r="S34">
        <v>13.890117465781101</v>
      </c>
      <c r="T34">
        <v>13.890117465781101</v>
      </c>
    </row>
    <row r="35" spans="1:20" x14ac:dyDescent="0.25">
      <c r="D35" t="s">
        <v>323</v>
      </c>
      <c r="E35">
        <v>36.839961799046947</v>
      </c>
      <c r="F35">
        <v>37.73122920312737</v>
      </c>
      <c r="G35">
        <v>38.619868734343463</v>
      </c>
      <c r="H35">
        <v>39.283138509852122</v>
      </c>
      <c r="I35">
        <v>40.07518073585252</v>
      </c>
      <c r="J35">
        <v>40.892325274900188</v>
      </c>
      <c r="K35">
        <v>41.858361798472309</v>
      </c>
      <c r="L35">
        <v>42.80357495100715</v>
      </c>
      <c r="M35">
        <v>43.887531897016487</v>
      </c>
      <c r="N35">
        <v>45.212025854758963</v>
      </c>
      <c r="O35">
        <v>47.491148631101083</v>
      </c>
      <c r="P35">
        <v>48.513765112605647</v>
      </c>
      <c r="Q35">
        <v>49.709875879240059</v>
      </c>
      <c r="R35">
        <v>50.973024458706057</v>
      </c>
      <c r="S35">
        <v>52.37153777024966</v>
      </c>
      <c r="T35">
        <v>53.93060384420221</v>
      </c>
    </row>
    <row r="38" spans="1:20" x14ac:dyDescent="0.25">
      <c r="A38" t="s">
        <v>332</v>
      </c>
    </row>
    <row r="39" spans="1:20" x14ac:dyDescent="0.25">
      <c r="D39" t="s">
        <v>261</v>
      </c>
      <c r="E39">
        <v>0.23927887544960191</v>
      </c>
      <c r="F39">
        <v>0.2342438780747591</v>
      </c>
      <c r="G39">
        <v>0.22881315675113345</v>
      </c>
      <c r="H39">
        <v>0.22304133108052607</v>
      </c>
      <c r="I39">
        <v>0.21809443346715693</v>
      </c>
      <c r="J39">
        <v>0.21209469839353956</v>
      </c>
      <c r="K39">
        <v>0.20536001076723087</v>
      </c>
      <c r="L39">
        <v>0.19799210423448965</v>
      </c>
      <c r="M39">
        <v>0.19010637512477244</v>
      </c>
      <c r="N39">
        <v>0.18174585656393186</v>
      </c>
      <c r="O39">
        <v>0.17284035359566008</v>
      </c>
      <c r="P39">
        <v>0.1719524128117664</v>
      </c>
      <c r="Q39">
        <v>0.17144817882842639</v>
      </c>
      <c r="R39">
        <v>0.17107879703889251</v>
      </c>
      <c r="S39">
        <v>0.1706846892500837</v>
      </c>
      <c r="T39">
        <v>0.16985036932750397</v>
      </c>
    </row>
    <row r="40" spans="1:20" x14ac:dyDescent="0.25">
      <c r="D40" t="s">
        <v>262</v>
      </c>
      <c r="E40">
        <v>0.22585300032099334</v>
      </c>
      <c r="F40">
        <v>0.21969436350298835</v>
      </c>
      <c r="G40">
        <v>0.21332630730285601</v>
      </c>
      <c r="H40">
        <v>0.20680299992564491</v>
      </c>
      <c r="I40">
        <v>0.20114463179614217</v>
      </c>
      <c r="J40">
        <v>0.19471420658622912</v>
      </c>
      <c r="K40">
        <v>0.18779882654767305</v>
      </c>
      <c r="L40">
        <v>0.18049370270632276</v>
      </c>
      <c r="M40">
        <v>0.17290344396974261</v>
      </c>
      <c r="N40">
        <v>0.16506878335270447</v>
      </c>
      <c r="O40">
        <v>0.15693293149916629</v>
      </c>
      <c r="P40">
        <v>0.15632540321633909</v>
      </c>
      <c r="Q40">
        <v>0.15602581937375118</v>
      </c>
      <c r="R40">
        <v>0.15582297876383366</v>
      </c>
      <c r="S40">
        <v>0.15558173225313904</v>
      </c>
      <c r="T40">
        <v>0.15494839799421758</v>
      </c>
    </row>
    <row r="41" spans="1:20" x14ac:dyDescent="0.25">
      <c r="D41" t="s">
        <v>263</v>
      </c>
      <c r="E41">
        <v>0.23927887544960191</v>
      </c>
      <c r="F41">
        <v>0.2342438780747591</v>
      </c>
      <c r="G41">
        <v>0.22881315675113345</v>
      </c>
      <c r="H41">
        <v>0.22304133108052607</v>
      </c>
      <c r="I41">
        <v>0.21809443346715693</v>
      </c>
      <c r="J41">
        <v>0.21209469839353956</v>
      </c>
      <c r="K41">
        <v>0.20536001076723087</v>
      </c>
      <c r="L41">
        <v>0.19799210423448965</v>
      </c>
      <c r="M41">
        <v>0.19010637512477244</v>
      </c>
      <c r="N41">
        <v>0.18174585656393186</v>
      </c>
      <c r="O41">
        <v>0.17284035359566008</v>
      </c>
      <c r="P41">
        <v>0.1719524128117664</v>
      </c>
      <c r="Q41">
        <v>0.17144817882842639</v>
      </c>
      <c r="R41">
        <v>0.17107879703889251</v>
      </c>
      <c r="S41">
        <v>0.1706846892500837</v>
      </c>
      <c r="T41">
        <v>0.16985036932750397</v>
      </c>
    </row>
    <row r="42" spans="1:20" x14ac:dyDescent="0.25">
      <c r="D42" t="s">
        <v>264</v>
      </c>
      <c r="E42">
        <v>0.16809490674460756</v>
      </c>
      <c r="F42">
        <v>0.16410314534317264</v>
      </c>
      <c r="G42">
        <v>0.16018382020962313</v>
      </c>
      <c r="H42">
        <v>0.15638236015151147</v>
      </c>
      <c r="I42">
        <v>0.15358449886473136</v>
      </c>
      <c r="J42">
        <v>0.15034712376100179</v>
      </c>
      <c r="K42">
        <v>0.14692847048256855</v>
      </c>
      <c r="L42">
        <v>0.14341407874951304</v>
      </c>
      <c r="M42">
        <v>0.1398939834830713</v>
      </c>
      <c r="N42">
        <v>0.13640170749336802</v>
      </c>
      <c r="O42">
        <v>0.13288911471216963</v>
      </c>
      <c r="P42">
        <v>0.1321622886824122</v>
      </c>
      <c r="Q42">
        <v>0.1317109431598833</v>
      </c>
      <c r="R42">
        <v>0.13135929255797757</v>
      </c>
      <c r="S42">
        <v>0.13099480193426671</v>
      </c>
      <c r="T42">
        <v>0.13032605800288527</v>
      </c>
    </row>
    <row r="43" spans="1:20" x14ac:dyDescent="0.25">
      <c r="D43" t="s">
        <v>265</v>
      </c>
      <c r="E43">
        <v>0.16624230006461338</v>
      </c>
      <c r="F43">
        <v>0.16191283552480187</v>
      </c>
      <c r="G43">
        <v>0.15785635502440323</v>
      </c>
      <c r="H43">
        <v>0.15409643755761704</v>
      </c>
      <c r="I43">
        <v>0.15145788165896545</v>
      </c>
      <c r="J43">
        <v>0.14856263580828222</v>
      </c>
      <c r="K43">
        <v>0.14563618812831799</v>
      </c>
      <c r="L43">
        <v>0.14274379291622719</v>
      </c>
      <c r="M43">
        <v>0.13995835148343461</v>
      </c>
      <c r="N43">
        <v>0.13730073432040257</v>
      </c>
      <c r="O43">
        <v>0.13471251886340024</v>
      </c>
      <c r="P43">
        <v>0.13334198768938951</v>
      </c>
      <c r="Q43">
        <v>0.13231503277345313</v>
      </c>
      <c r="R43">
        <v>0.13144947147085556</v>
      </c>
      <c r="S43">
        <v>0.1306274641817752</v>
      </c>
      <c r="T43">
        <v>0.12955508380838554</v>
      </c>
    </row>
    <row r="44" spans="1:20" x14ac:dyDescent="0.25">
      <c r="D44" t="s">
        <v>266</v>
      </c>
      <c r="E44">
        <v>0.15043842858023682</v>
      </c>
      <c r="F44">
        <v>0.14893442013593092</v>
      </c>
      <c r="G44">
        <v>0.14745525209554367</v>
      </c>
      <c r="H44">
        <v>0.14604230267218549</v>
      </c>
      <c r="I44">
        <v>0.1454866858502197</v>
      </c>
      <c r="J44">
        <v>0.14452059133626513</v>
      </c>
      <c r="K44">
        <v>0.14336491245269248</v>
      </c>
      <c r="L44">
        <v>0.14209218066826429</v>
      </c>
      <c r="M44">
        <v>0.14078280744115687</v>
      </c>
      <c r="N44">
        <v>0.13946782179464604</v>
      </c>
      <c r="O44">
        <v>0.13810157438894338</v>
      </c>
      <c r="P44">
        <v>0.13799247297953079</v>
      </c>
      <c r="Q44">
        <v>0.13811537951769237</v>
      </c>
      <c r="R44">
        <v>0.13830376038039435</v>
      </c>
      <c r="S44">
        <v>0.13845098390414268</v>
      </c>
      <c r="T44">
        <v>0.13827709236470836</v>
      </c>
    </row>
    <row r="46" spans="1:20" x14ac:dyDescent="0.25">
      <c r="A46" s="261" t="s">
        <v>335</v>
      </c>
    </row>
    <row r="47" spans="1:20" x14ac:dyDescent="0.25">
      <c r="D47" s="261" t="s">
        <v>48</v>
      </c>
      <c r="E47">
        <v>47.900346390547725</v>
      </c>
      <c r="F47">
        <v>51.0723386497516</v>
      </c>
      <c r="G47">
        <v>52.985922602172039</v>
      </c>
      <c r="H47">
        <v>54.899506554592477</v>
      </c>
      <c r="I47">
        <v>55.554682200229479</v>
      </c>
      <c r="J47">
        <v>56.209857845866487</v>
      </c>
      <c r="K47">
        <v>56.865033491503489</v>
      </c>
      <c r="L47">
        <v>57.520209137140498</v>
      </c>
      <c r="M47">
        <v>58.175384782777499</v>
      </c>
      <c r="N47">
        <v>58.830560428414508</v>
      </c>
      <c r="O47">
        <v>59.485736074051509</v>
      </c>
      <c r="P47">
        <v>59.736675767742611</v>
      </c>
      <c r="Q47">
        <v>59.995143652244444</v>
      </c>
      <c r="R47">
        <v>60.261365573281338</v>
      </c>
      <c r="S47">
        <v>60.535574151949334</v>
      </c>
      <c r="T47">
        <v>60.818008987977365</v>
      </c>
    </row>
    <row r="48" spans="1:20" x14ac:dyDescent="0.25">
      <c r="D48" s="261" t="s">
        <v>155</v>
      </c>
      <c r="E48">
        <v>37.900346390547725</v>
      </c>
      <c r="F48">
        <v>41.0723386497516</v>
      </c>
      <c r="G48">
        <v>42.985922602172039</v>
      </c>
      <c r="H48">
        <v>44.899506554592477</v>
      </c>
      <c r="I48">
        <v>45.554682200229479</v>
      </c>
      <c r="J48">
        <v>46.209857845866487</v>
      </c>
      <c r="K48">
        <v>46.865033491503489</v>
      </c>
      <c r="L48">
        <v>47.520209137140498</v>
      </c>
      <c r="M48">
        <v>48.175384782777499</v>
      </c>
      <c r="N48">
        <v>48.830560428414508</v>
      </c>
      <c r="O48">
        <v>49.485736074051509</v>
      </c>
      <c r="P48">
        <v>49.736675767742611</v>
      </c>
      <c r="Q48">
        <v>49.995143652244444</v>
      </c>
      <c r="R48">
        <v>50.261365573281338</v>
      </c>
      <c r="S48">
        <v>50.535574151949334</v>
      </c>
      <c r="T48">
        <v>50.818008987977365</v>
      </c>
    </row>
    <row r="49" spans="4:20" x14ac:dyDescent="0.25">
      <c r="D49" s="261" t="s">
        <v>334</v>
      </c>
      <c r="E49">
        <v>30.900346390547725</v>
      </c>
      <c r="F49">
        <v>34.0723386497516</v>
      </c>
      <c r="G49">
        <v>35.985922602172039</v>
      </c>
      <c r="H49">
        <v>37.899506554592477</v>
      </c>
      <c r="I49">
        <v>38.554682200229479</v>
      </c>
      <c r="J49">
        <v>39.209857845866487</v>
      </c>
      <c r="K49">
        <v>39.865033491503489</v>
      </c>
      <c r="L49">
        <v>40.520209137140498</v>
      </c>
      <c r="M49">
        <v>41.175384782777499</v>
      </c>
      <c r="N49">
        <v>41.830560428414508</v>
      </c>
      <c r="O49">
        <v>42.485736074051509</v>
      </c>
      <c r="P49">
        <v>42.736675767742611</v>
      </c>
      <c r="Q49">
        <v>42.995143652244444</v>
      </c>
      <c r="R49">
        <v>43.261365573281338</v>
      </c>
      <c r="S49">
        <v>43.535574151949334</v>
      </c>
      <c r="T49">
        <v>43.818008987977365</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C8C5F-FB86-45CA-940E-D025643F73C2}">
  <dimension ref="A1:BK9"/>
  <sheetViews>
    <sheetView zoomScale="80" zoomScaleNormal="80" workbookViewId="0"/>
  </sheetViews>
  <sheetFormatPr defaultRowHeight="15" x14ac:dyDescent="0.25"/>
  <cols>
    <col min="2" max="2" width="39.28515625" bestFit="1" customWidth="1"/>
  </cols>
  <sheetData>
    <row r="1" spans="1:63" x14ac:dyDescent="0.25">
      <c r="C1">
        <v>1990</v>
      </c>
      <c r="D1">
        <v>1991</v>
      </c>
      <c r="E1">
        <v>1992</v>
      </c>
      <c r="F1">
        <v>1993</v>
      </c>
      <c r="G1">
        <v>1994</v>
      </c>
      <c r="H1">
        <v>1995</v>
      </c>
      <c r="I1">
        <v>1996</v>
      </c>
      <c r="J1">
        <v>1997</v>
      </c>
      <c r="K1">
        <v>1998</v>
      </c>
      <c r="L1">
        <v>1999</v>
      </c>
      <c r="M1">
        <v>2000</v>
      </c>
      <c r="N1">
        <v>2001</v>
      </c>
      <c r="O1">
        <v>2002</v>
      </c>
      <c r="P1">
        <v>2003</v>
      </c>
      <c r="Q1">
        <v>2004</v>
      </c>
      <c r="R1">
        <v>2005</v>
      </c>
      <c r="S1">
        <v>2006</v>
      </c>
      <c r="T1">
        <v>2007</v>
      </c>
      <c r="U1">
        <v>2008</v>
      </c>
      <c r="V1">
        <v>2009</v>
      </c>
      <c r="W1">
        <v>2010</v>
      </c>
      <c r="X1">
        <v>2011</v>
      </c>
      <c r="Y1">
        <v>2012</v>
      </c>
      <c r="Z1">
        <v>2013</v>
      </c>
      <c r="AA1">
        <v>2014</v>
      </c>
      <c r="AB1">
        <v>2015</v>
      </c>
      <c r="AC1">
        <v>2016</v>
      </c>
      <c r="AD1">
        <v>2017</v>
      </c>
      <c r="AE1">
        <v>2018</v>
      </c>
      <c r="AF1">
        <v>2019</v>
      </c>
      <c r="AG1">
        <v>2020</v>
      </c>
      <c r="AH1">
        <v>2021</v>
      </c>
      <c r="AI1">
        <v>2022</v>
      </c>
      <c r="AJ1">
        <v>2023</v>
      </c>
      <c r="AK1">
        <v>2024</v>
      </c>
      <c r="AL1">
        <v>2025</v>
      </c>
      <c r="AM1">
        <v>2026</v>
      </c>
      <c r="AN1">
        <v>2027</v>
      </c>
      <c r="AO1">
        <v>2028</v>
      </c>
      <c r="AP1">
        <v>2029</v>
      </c>
      <c r="AQ1">
        <v>2030</v>
      </c>
      <c r="AR1">
        <v>2031</v>
      </c>
      <c r="AS1">
        <v>2032</v>
      </c>
      <c r="AT1">
        <v>2033</v>
      </c>
      <c r="AU1">
        <v>2034</v>
      </c>
      <c r="AV1">
        <v>2035</v>
      </c>
      <c r="AW1">
        <v>2036</v>
      </c>
      <c r="AX1">
        <v>2037</v>
      </c>
      <c r="AY1">
        <v>2038</v>
      </c>
      <c r="AZ1">
        <v>2039</v>
      </c>
      <c r="BA1">
        <v>2040</v>
      </c>
      <c r="BB1">
        <v>2041</v>
      </c>
      <c r="BC1">
        <v>2042</v>
      </c>
      <c r="BD1">
        <v>2043</v>
      </c>
      <c r="BE1">
        <v>2044</v>
      </c>
      <c r="BF1">
        <v>2045</v>
      </c>
      <c r="BG1">
        <v>2046</v>
      </c>
      <c r="BH1">
        <v>2047</v>
      </c>
      <c r="BI1">
        <v>2048</v>
      </c>
      <c r="BJ1">
        <v>2049</v>
      </c>
      <c r="BK1">
        <v>2050</v>
      </c>
    </row>
    <row r="2" spans="1:63" x14ac:dyDescent="0.25">
      <c r="B2" t="s">
        <v>251</v>
      </c>
      <c r="C2">
        <v>3458.5</v>
      </c>
      <c r="D2">
        <v>3495.1</v>
      </c>
      <c r="E2">
        <v>3531.7</v>
      </c>
      <c r="F2">
        <v>3572.2</v>
      </c>
      <c r="G2">
        <v>3620</v>
      </c>
      <c r="H2">
        <v>3673.4</v>
      </c>
      <c r="I2">
        <v>3732</v>
      </c>
      <c r="J2">
        <v>3781.3</v>
      </c>
      <c r="K2">
        <v>3815</v>
      </c>
      <c r="L2">
        <v>3835.1</v>
      </c>
      <c r="M2">
        <v>3857.7</v>
      </c>
      <c r="N2">
        <v>3880.5</v>
      </c>
      <c r="O2">
        <v>3948.5</v>
      </c>
      <c r="P2">
        <v>4027.2</v>
      </c>
      <c r="Q2">
        <v>4087.5</v>
      </c>
      <c r="R2">
        <v>4133.8999999999996</v>
      </c>
      <c r="S2">
        <v>4189.4499999999989</v>
      </c>
      <c r="T2">
        <v>4230.4499999999989</v>
      </c>
      <c r="U2">
        <v>4267.7000000000007</v>
      </c>
      <c r="V2">
        <v>4311.5000000000009</v>
      </c>
      <c r="W2">
        <v>4356.1499999999996</v>
      </c>
      <c r="X2">
        <v>4388.6499999999987</v>
      </c>
      <c r="Y2">
        <v>4415.6999999999962</v>
      </c>
      <c r="Z2">
        <v>4455.3499999999995</v>
      </c>
      <c r="AA2">
        <v>4519.0000000000036</v>
      </c>
      <c r="AB2">
        <v>4601.5000000000018</v>
      </c>
      <c r="AC2">
        <v>4690.9499999999989</v>
      </c>
      <c r="AD2">
        <v>4775.5999999999976</v>
      </c>
      <c r="AE2">
        <v>4853.5499999999993</v>
      </c>
      <c r="AF2">
        <v>4941.9000000000005</v>
      </c>
      <c r="AG2">
        <v>5019.7500000000009</v>
      </c>
      <c r="AH2">
        <v>5066.8</v>
      </c>
      <c r="AI2">
        <v>5110.7999999999984</v>
      </c>
      <c r="AJ2">
        <v>5164.7</v>
      </c>
      <c r="AK2">
        <v>5227.8099999999986</v>
      </c>
      <c r="AL2">
        <v>5294.7050000000008</v>
      </c>
      <c r="AM2">
        <v>5358.8149999999996</v>
      </c>
      <c r="AN2">
        <v>5420.0249999999987</v>
      </c>
      <c r="AO2">
        <v>5478.2</v>
      </c>
      <c r="AP2">
        <v>5533.1399999999994</v>
      </c>
      <c r="AQ2">
        <v>5584.87</v>
      </c>
      <c r="AR2">
        <v>5633.2799999999988</v>
      </c>
      <c r="AS2">
        <v>5678.3499999999995</v>
      </c>
      <c r="AT2">
        <v>5720.2199999999993</v>
      </c>
      <c r="AU2">
        <v>5758.7899999999991</v>
      </c>
      <c r="AV2">
        <v>5794.6549999999988</v>
      </c>
      <c r="AW2">
        <v>5829.06</v>
      </c>
      <c r="AX2">
        <v>5862.49</v>
      </c>
      <c r="AY2">
        <v>5894.96</v>
      </c>
      <c r="AZ2">
        <v>5926.6900000000014</v>
      </c>
      <c r="BA2">
        <v>5957.6750000000002</v>
      </c>
      <c r="BB2">
        <v>5987.94</v>
      </c>
      <c r="BC2">
        <v>6017.5999999999995</v>
      </c>
      <c r="BD2">
        <v>6046.6450000000004</v>
      </c>
      <c r="BE2">
        <v>6075.03</v>
      </c>
      <c r="BF2">
        <v>6102.78</v>
      </c>
      <c r="BG2">
        <v>6129.8899999999994</v>
      </c>
      <c r="BH2">
        <v>6156.4149999999991</v>
      </c>
      <c r="BI2">
        <v>6182.5349999999999</v>
      </c>
      <c r="BJ2">
        <v>6208.1399999999994</v>
      </c>
      <c r="BK2">
        <v>6233.1099999999988</v>
      </c>
    </row>
    <row r="3" spans="1:63" x14ac:dyDescent="0.25">
      <c r="B3" t="s">
        <v>252</v>
      </c>
      <c r="C3">
        <v>1246.8055277388339</v>
      </c>
      <c r="D3">
        <v>1260</v>
      </c>
      <c r="E3">
        <v>1275.8</v>
      </c>
      <c r="F3">
        <v>1291.9000000000001</v>
      </c>
      <c r="G3">
        <v>1310.0999999999999</v>
      </c>
      <c r="H3">
        <v>1330.8</v>
      </c>
      <c r="I3">
        <v>1348.8</v>
      </c>
      <c r="J3">
        <v>1365.5</v>
      </c>
      <c r="K3">
        <v>1383.4</v>
      </c>
      <c r="L3">
        <v>1400.1</v>
      </c>
      <c r="M3">
        <v>1418</v>
      </c>
      <c r="N3">
        <v>1434.2</v>
      </c>
      <c r="O3">
        <v>1455.5</v>
      </c>
      <c r="P3">
        <v>1482.9</v>
      </c>
      <c r="Q3">
        <v>1514.2</v>
      </c>
      <c r="R3">
        <v>1540.1</v>
      </c>
      <c r="S3">
        <v>1561.6</v>
      </c>
      <c r="T3">
        <v>1581.1</v>
      </c>
      <c r="U3">
        <v>1598.2</v>
      </c>
      <c r="V3">
        <v>1608.6</v>
      </c>
      <c r="W3">
        <v>1620.5</v>
      </c>
      <c r="X3">
        <v>1630.4</v>
      </c>
      <c r="Y3">
        <v>1641.7</v>
      </c>
      <c r="Z3">
        <v>1655.1</v>
      </c>
      <c r="AA3">
        <v>1671.5</v>
      </c>
      <c r="AB3">
        <v>1689.9</v>
      </c>
      <c r="AC3">
        <v>1710.3</v>
      </c>
      <c r="AD3">
        <v>1732.8</v>
      </c>
      <c r="AE3">
        <v>1755.8</v>
      </c>
      <c r="AF3">
        <v>1759.817238692166</v>
      </c>
      <c r="AG3">
        <v>1787.539728429349</v>
      </c>
      <c r="AH3">
        <v>1804.2942967290851</v>
      </c>
      <c r="AI3">
        <v>1819.962755925437</v>
      </c>
      <c r="AJ3">
        <v>1839.1566184409701</v>
      </c>
      <c r="AK3">
        <v>1861.6301743473739</v>
      </c>
      <c r="AL3">
        <v>1885.451573846012</v>
      </c>
      <c r="AM3">
        <v>1908.2812310977879</v>
      </c>
      <c r="AN3">
        <v>1930.078194447987</v>
      </c>
      <c r="AO3">
        <v>1950.794390214983</v>
      </c>
      <c r="AP3">
        <v>1970.358598129701</v>
      </c>
      <c r="AQ3">
        <v>1988.779720725777</v>
      </c>
      <c r="AR3">
        <v>2006.018586855218</v>
      </c>
      <c r="AS3">
        <v>2022.068074491119</v>
      </c>
      <c r="AT3">
        <v>2036.97803782183</v>
      </c>
      <c r="AU3">
        <v>2050.712866712815</v>
      </c>
      <c r="AV3">
        <v>2063.484441464569</v>
      </c>
      <c r="AW3">
        <v>2075.7361082520811</v>
      </c>
      <c r="AX3">
        <v>2087.640576227855</v>
      </c>
      <c r="AY3">
        <v>2099.2031869120729</v>
      </c>
      <c r="AZ3">
        <v>2110.5022826007162</v>
      </c>
      <c r="BA3">
        <v>2121.5360827870559</v>
      </c>
      <c r="BB3">
        <v>2132.313490004728</v>
      </c>
      <c r="BC3">
        <v>2142.8754559084518</v>
      </c>
      <c r="BD3">
        <v>2153.2184194847709</v>
      </c>
      <c r="BE3">
        <v>2163.326356173146</v>
      </c>
      <c r="BF3">
        <v>2173.2081685072089</v>
      </c>
      <c r="BG3">
        <v>2182.8620759802352</v>
      </c>
      <c r="BH3">
        <v>2192.3076641662178</v>
      </c>
      <c r="BI3">
        <v>2201.6090313073259</v>
      </c>
      <c r="BJ3">
        <v>2210.7270062555672</v>
      </c>
      <c r="BK3">
        <v>2219.6188568494972</v>
      </c>
    </row>
    <row r="4" spans="1:63" x14ac:dyDescent="0.25">
      <c r="B4" t="s">
        <v>253</v>
      </c>
      <c r="C4">
        <v>112.678</v>
      </c>
      <c r="D4">
        <v>111.194</v>
      </c>
      <c r="E4">
        <v>111.97</v>
      </c>
      <c r="F4">
        <v>117.824</v>
      </c>
      <c r="G4">
        <v>124.402</v>
      </c>
      <c r="H4">
        <v>130.49199999999999</v>
      </c>
      <c r="I4">
        <v>135.803</v>
      </c>
      <c r="J4">
        <v>139.13800000000001</v>
      </c>
      <c r="K4">
        <v>139.55500000000001</v>
      </c>
      <c r="L4">
        <v>145.91499999999999</v>
      </c>
      <c r="M4">
        <v>152.12799999999999</v>
      </c>
      <c r="N4">
        <v>156.02699999999999</v>
      </c>
      <c r="O4">
        <v>163.40600000000001</v>
      </c>
      <c r="P4">
        <v>170.36</v>
      </c>
      <c r="Q4">
        <v>178.49299999999999</v>
      </c>
      <c r="R4">
        <v>184.13</v>
      </c>
      <c r="S4">
        <v>189.54</v>
      </c>
      <c r="T4">
        <v>195.80699999999999</v>
      </c>
      <c r="U4">
        <v>195.809</v>
      </c>
      <c r="V4">
        <v>193.37299999999999</v>
      </c>
      <c r="W4">
        <v>196.697</v>
      </c>
      <c r="X4">
        <v>200.309</v>
      </c>
      <c r="Y4">
        <v>205.39400000000001</v>
      </c>
      <c r="Z4">
        <v>209.96600000000001</v>
      </c>
      <c r="AA4">
        <v>217.62700000000001</v>
      </c>
      <c r="AB4">
        <v>225.749</v>
      </c>
      <c r="AC4">
        <v>233.7885</v>
      </c>
      <c r="AD4">
        <v>241.494</v>
      </c>
      <c r="AE4">
        <v>248.75800000000001</v>
      </c>
      <c r="AF4">
        <v>248.32650000000001</v>
      </c>
      <c r="AG4">
        <v>243.79599999999999</v>
      </c>
      <c r="AH4">
        <v>247.60050000000001</v>
      </c>
      <c r="AI4">
        <v>256.92450000000002</v>
      </c>
      <c r="AJ4">
        <v>267.26549999999997</v>
      </c>
      <c r="AK4">
        <v>276.53257810296998</v>
      </c>
      <c r="AL4">
        <v>284.21600000000001</v>
      </c>
      <c r="AM4">
        <v>291.88799999999998</v>
      </c>
      <c r="AN4">
        <v>299.51100000000002</v>
      </c>
      <c r="AO4">
        <v>306.95699999999999</v>
      </c>
      <c r="AP4">
        <v>313.54399999999998</v>
      </c>
      <c r="AQ4">
        <v>319.35700000000003</v>
      </c>
      <c r="AR4">
        <v>325.04599999999999</v>
      </c>
      <c r="AS4">
        <v>330.637</v>
      </c>
      <c r="AT4">
        <v>336.142</v>
      </c>
      <c r="AU4">
        <v>341.58300000000003</v>
      </c>
      <c r="AV4">
        <v>346.99200000000002</v>
      </c>
      <c r="AW4">
        <v>352.43799999999999</v>
      </c>
      <c r="AX4">
        <v>357.97699999999998</v>
      </c>
      <c r="AY4">
        <v>363.59899999999999</v>
      </c>
      <c r="AZ4">
        <v>369.315</v>
      </c>
      <c r="BA4">
        <v>375.13299999999998</v>
      </c>
      <c r="BB4">
        <v>381.03399999999999</v>
      </c>
      <c r="BC4">
        <v>387.01799999999997</v>
      </c>
      <c r="BD4">
        <v>393.06299999999999</v>
      </c>
      <c r="BE4">
        <v>399.14</v>
      </c>
      <c r="BF4">
        <v>405.25799999999998</v>
      </c>
      <c r="BG4">
        <v>411.39299999999997</v>
      </c>
      <c r="BH4">
        <v>417.49299999999999</v>
      </c>
      <c r="BI4">
        <v>423.54899999999998</v>
      </c>
      <c r="BJ4">
        <v>429.54700000000003</v>
      </c>
      <c r="BK4">
        <v>435.46600000000001</v>
      </c>
    </row>
    <row r="5" spans="1:63" x14ac:dyDescent="0.25">
      <c r="B5" t="s">
        <v>254</v>
      </c>
      <c r="C5">
        <v>0.59707500000000002</v>
      </c>
      <c r="D5">
        <v>0.57916666666666661</v>
      </c>
      <c r="E5">
        <v>0.53814999999999991</v>
      </c>
      <c r="F5">
        <v>0.54075833333333334</v>
      </c>
      <c r="G5">
        <v>0.59371666666666667</v>
      </c>
      <c r="H5">
        <v>0.65629999999999988</v>
      </c>
      <c r="I5">
        <v>0.68766666666666654</v>
      </c>
      <c r="J5">
        <v>0.66313333333333324</v>
      </c>
      <c r="K5">
        <v>0.53668333333333329</v>
      </c>
      <c r="L5">
        <v>0.52955833333333324</v>
      </c>
      <c r="M5">
        <v>0.45737499999999998</v>
      </c>
      <c r="N5">
        <v>0.42068333333333341</v>
      </c>
      <c r="O5">
        <v>0.46415833333333339</v>
      </c>
      <c r="P5">
        <v>0.5819833333333333</v>
      </c>
      <c r="Q5">
        <v>0.66398333333333348</v>
      </c>
      <c r="R5">
        <v>0.70439166666666664</v>
      </c>
      <c r="S5">
        <v>0.64946666666666664</v>
      </c>
      <c r="T5">
        <v>0.73612500000000003</v>
      </c>
      <c r="U5">
        <v>0.71457500000000007</v>
      </c>
      <c r="V5">
        <v>0.6343833333333333</v>
      </c>
      <c r="W5">
        <v>0.7215166666666667</v>
      </c>
      <c r="X5">
        <v>0.79114166666666685</v>
      </c>
      <c r="Y5">
        <v>0.81060833333333349</v>
      </c>
      <c r="Z5">
        <v>0.82051666666666667</v>
      </c>
      <c r="AA5">
        <v>0.83082500000000004</v>
      </c>
      <c r="AB5">
        <v>0.70027499999999987</v>
      </c>
      <c r="AC5">
        <v>0.69695833333333335</v>
      </c>
      <c r="AD5">
        <v>0.71084166666666659</v>
      </c>
      <c r="AE5">
        <v>0.69294999999999984</v>
      </c>
      <c r="AF5">
        <v>0.65928333333333333</v>
      </c>
      <c r="AG5">
        <v>0.65</v>
      </c>
      <c r="AH5">
        <v>0.65</v>
      </c>
      <c r="AI5">
        <v>0.65</v>
      </c>
      <c r="AJ5">
        <v>0.65</v>
      </c>
      <c r="AK5">
        <v>0.65</v>
      </c>
      <c r="AL5">
        <v>0.65</v>
      </c>
      <c r="AM5">
        <v>0.65</v>
      </c>
      <c r="AN5">
        <v>0.65</v>
      </c>
      <c r="AO5">
        <v>0.65</v>
      </c>
      <c r="AP5">
        <v>0.65</v>
      </c>
      <c r="AQ5">
        <v>0.65</v>
      </c>
      <c r="AR5">
        <v>0.65</v>
      </c>
      <c r="AS5">
        <v>0.65</v>
      </c>
      <c r="AT5">
        <v>0.65</v>
      </c>
      <c r="AU5">
        <v>0.65</v>
      </c>
      <c r="AV5">
        <v>0.65</v>
      </c>
      <c r="AW5">
        <v>0.65</v>
      </c>
      <c r="AX5">
        <v>0.65</v>
      </c>
      <c r="AY5">
        <v>0.65</v>
      </c>
      <c r="AZ5">
        <v>0.65</v>
      </c>
      <c r="BA5">
        <v>0.65</v>
      </c>
      <c r="BB5">
        <v>0.65</v>
      </c>
      <c r="BC5">
        <v>0.65</v>
      </c>
      <c r="BD5">
        <v>0.65</v>
      </c>
      <c r="BE5">
        <v>0.65</v>
      </c>
      <c r="BF5">
        <v>0.65</v>
      </c>
      <c r="BG5">
        <v>0.65</v>
      </c>
      <c r="BH5">
        <v>0.65</v>
      </c>
      <c r="BI5">
        <v>0.65</v>
      </c>
      <c r="BJ5">
        <v>0.65</v>
      </c>
      <c r="BK5">
        <v>0.65</v>
      </c>
    </row>
    <row r="6" spans="1:63" x14ac:dyDescent="0.25">
      <c r="B6" t="s">
        <v>255</v>
      </c>
      <c r="C6">
        <v>36.204788566980191</v>
      </c>
      <c r="D6">
        <v>28.554860597316029</v>
      </c>
      <c r="E6">
        <v>29.331752048155121</v>
      </c>
      <c r="F6">
        <v>25.171835913652099</v>
      </c>
      <c r="G6">
        <v>24.283587803526238</v>
      </c>
      <c r="H6">
        <v>25.71719720397531</v>
      </c>
      <c r="I6">
        <v>28.9219400370263</v>
      </c>
      <c r="J6">
        <v>27.903139140542731</v>
      </c>
      <c r="K6">
        <v>18.463604729439339</v>
      </c>
      <c r="L6">
        <v>26.165512286940331</v>
      </c>
      <c r="M6">
        <v>38.744352813110211</v>
      </c>
      <c r="N6">
        <v>32.876714101095921</v>
      </c>
      <c r="O6">
        <v>33.43798136703959</v>
      </c>
      <c r="P6">
        <v>37.034328727828957</v>
      </c>
      <c r="Q6">
        <v>45.308121911699772</v>
      </c>
      <c r="R6">
        <v>64.781537026350961</v>
      </c>
      <c r="S6">
        <v>78.11448290043046</v>
      </c>
      <c r="T6">
        <v>84.920190860605686</v>
      </c>
      <c r="U6">
        <v>112.02615126335471</v>
      </c>
      <c r="V6">
        <v>72.219695537704524</v>
      </c>
      <c r="W6">
        <v>89.236685213175676</v>
      </c>
      <c r="X6">
        <v>116.4960675062882</v>
      </c>
      <c r="Y6">
        <v>118.3772505580191</v>
      </c>
      <c r="Z6">
        <v>113.3012631237354</v>
      </c>
      <c r="AA6">
        <v>102.6108477834577</v>
      </c>
      <c r="AB6">
        <v>54.170298380298007</v>
      </c>
      <c r="AC6">
        <v>43.337926079244973</v>
      </c>
      <c r="AD6">
        <v>54.856120496666627</v>
      </c>
      <c r="AE6">
        <v>70.292669166666698</v>
      </c>
      <c r="AF6">
        <v>63.177500000000002</v>
      </c>
      <c r="AG6">
        <v>40</v>
      </c>
      <c r="AH6">
        <v>50</v>
      </c>
      <c r="AI6">
        <v>55</v>
      </c>
      <c r="AJ6">
        <v>60</v>
      </c>
      <c r="AK6">
        <v>60</v>
      </c>
      <c r="AL6">
        <v>60</v>
      </c>
      <c r="AM6">
        <v>60</v>
      </c>
      <c r="AN6">
        <v>60</v>
      </c>
      <c r="AO6">
        <v>60</v>
      </c>
      <c r="AP6">
        <v>60</v>
      </c>
      <c r="AQ6">
        <v>60</v>
      </c>
      <c r="AR6">
        <v>60</v>
      </c>
      <c r="AS6">
        <v>60</v>
      </c>
      <c r="AT6">
        <v>60</v>
      </c>
      <c r="AU6">
        <v>60</v>
      </c>
      <c r="AV6">
        <v>60</v>
      </c>
      <c r="AW6">
        <v>60</v>
      </c>
      <c r="AX6">
        <v>60</v>
      </c>
      <c r="AY6">
        <v>60</v>
      </c>
      <c r="AZ6">
        <v>60</v>
      </c>
      <c r="BA6">
        <v>60</v>
      </c>
      <c r="BB6">
        <v>60</v>
      </c>
      <c r="BC6">
        <v>60</v>
      </c>
      <c r="BD6">
        <v>60</v>
      </c>
      <c r="BE6">
        <v>60</v>
      </c>
      <c r="BF6">
        <v>60</v>
      </c>
      <c r="BG6">
        <v>60</v>
      </c>
      <c r="BH6">
        <v>60</v>
      </c>
      <c r="BI6">
        <v>60</v>
      </c>
      <c r="BJ6">
        <v>60</v>
      </c>
      <c r="BK6">
        <v>60</v>
      </c>
    </row>
    <row r="7" spans="1:63" x14ac:dyDescent="0.25">
      <c r="A7" t="s">
        <v>258</v>
      </c>
    </row>
    <row r="8" spans="1:63" x14ac:dyDescent="0.25">
      <c r="B8" t="s">
        <v>256</v>
      </c>
      <c r="C8">
        <v>0</v>
      </c>
      <c r="D8">
        <v>0</v>
      </c>
      <c r="E8">
        <v>0</v>
      </c>
      <c r="F8">
        <v>0</v>
      </c>
      <c r="G8">
        <v>0</v>
      </c>
      <c r="H8">
        <v>0</v>
      </c>
      <c r="I8">
        <v>0</v>
      </c>
      <c r="J8">
        <v>0</v>
      </c>
      <c r="K8">
        <v>0</v>
      </c>
      <c r="L8">
        <v>0</v>
      </c>
      <c r="M8">
        <v>0</v>
      </c>
      <c r="N8">
        <v>0</v>
      </c>
      <c r="O8">
        <v>0</v>
      </c>
      <c r="P8">
        <v>0</v>
      </c>
      <c r="Q8">
        <v>0</v>
      </c>
      <c r="R8">
        <v>0</v>
      </c>
      <c r="S8">
        <v>0</v>
      </c>
      <c r="T8">
        <v>0</v>
      </c>
      <c r="U8">
        <v>0</v>
      </c>
      <c r="V8">
        <v>0</v>
      </c>
      <c r="W8" s="209">
        <v>11.416538041464801</v>
      </c>
      <c r="X8" s="209">
        <v>8.7327708333333316</v>
      </c>
      <c r="Y8" s="209">
        <v>2.2770791666666672</v>
      </c>
      <c r="Z8" s="209">
        <v>1.3566666666666669</v>
      </c>
      <c r="AA8" s="209">
        <v>1.9666666666666659</v>
      </c>
      <c r="AB8" s="209">
        <v>4.4622309027777769</v>
      </c>
      <c r="AC8" s="209">
        <v>7.7698003472222208</v>
      </c>
      <c r="AD8" s="209">
        <v>11.94123592083333</v>
      </c>
      <c r="AE8" s="209">
        <v>18.817684762500001</v>
      </c>
      <c r="AF8" s="209">
        <v>24.5</v>
      </c>
      <c r="AG8" s="209">
        <v>30</v>
      </c>
      <c r="AH8" s="209">
        <v>35</v>
      </c>
      <c r="AI8" s="209">
        <v>35</v>
      </c>
      <c r="AJ8" s="209">
        <v>35</v>
      </c>
      <c r="AK8" s="209">
        <v>35</v>
      </c>
      <c r="AL8" s="209">
        <v>35</v>
      </c>
      <c r="AM8" s="209">
        <v>35</v>
      </c>
      <c r="AN8" s="209">
        <v>35</v>
      </c>
      <c r="AO8" s="209">
        <v>35</v>
      </c>
      <c r="AP8" s="209">
        <v>35</v>
      </c>
      <c r="AQ8" s="209">
        <v>35</v>
      </c>
      <c r="AR8" s="209">
        <v>35</v>
      </c>
      <c r="AS8" s="209">
        <v>35</v>
      </c>
      <c r="AT8" s="209">
        <v>35</v>
      </c>
      <c r="AU8" s="209">
        <v>35</v>
      </c>
      <c r="AV8" s="209">
        <v>35</v>
      </c>
      <c r="AW8" s="209">
        <v>35</v>
      </c>
      <c r="AX8" s="209">
        <v>35</v>
      </c>
      <c r="AY8" s="209">
        <v>35</v>
      </c>
      <c r="AZ8" s="209">
        <v>35</v>
      </c>
      <c r="BA8" s="209">
        <v>35</v>
      </c>
      <c r="BB8" s="209">
        <v>35</v>
      </c>
      <c r="BC8" s="209">
        <v>35</v>
      </c>
      <c r="BD8" s="209">
        <v>35</v>
      </c>
      <c r="BE8" s="209">
        <v>35</v>
      </c>
      <c r="BF8" s="209">
        <v>35</v>
      </c>
      <c r="BG8" s="209">
        <v>35</v>
      </c>
      <c r="BH8" s="209">
        <v>35</v>
      </c>
      <c r="BI8" s="209">
        <v>35</v>
      </c>
      <c r="BJ8" s="209">
        <v>35</v>
      </c>
      <c r="BK8" s="209">
        <v>35</v>
      </c>
    </row>
    <row r="9" spans="1:63" x14ac:dyDescent="0.25">
      <c r="B9" t="s">
        <v>257</v>
      </c>
      <c r="C9">
        <v>0</v>
      </c>
      <c r="D9">
        <v>0</v>
      </c>
      <c r="E9">
        <v>0</v>
      </c>
      <c r="F9">
        <v>0</v>
      </c>
      <c r="G9">
        <v>0</v>
      </c>
      <c r="H9">
        <v>0</v>
      </c>
      <c r="I9">
        <v>0</v>
      </c>
      <c r="J9">
        <v>0</v>
      </c>
      <c r="K9">
        <v>0</v>
      </c>
      <c r="L9">
        <v>0</v>
      </c>
      <c r="M9">
        <v>0</v>
      </c>
      <c r="N9">
        <v>0</v>
      </c>
      <c r="O9">
        <v>0</v>
      </c>
      <c r="P9">
        <v>0</v>
      </c>
      <c r="Q9">
        <v>0</v>
      </c>
      <c r="R9">
        <v>0</v>
      </c>
      <c r="S9">
        <v>0</v>
      </c>
      <c r="T9">
        <v>0</v>
      </c>
      <c r="U9">
        <v>0</v>
      </c>
      <c r="V9">
        <v>0</v>
      </c>
      <c r="W9" s="209">
        <v>11.416538041464801</v>
      </c>
      <c r="X9" s="209">
        <v>8.7327708333333316</v>
      </c>
      <c r="Y9" s="209">
        <v>2.2770791666666672</v>
      </c>
      <c r="Z9" s="209">
        <v>1.3566666666666669</v>
      </c>
      <c r="AA9" s="209">
        <v>1.9666666666666659</v>
      </c>
      <c r="AB9" s="209">
        <v>4.4622309027777769</v>
      </c>
      <c r="AC9" s="209">
        <v>7.7698003472222208</v>
      </c>
      <c r="AD9" s="209">
        <v>11.94123592083333</v>
      </c>
      <c r="AE9" s="209">
        <v>18.817684762500001</v>
      </c>
      <c r="AF9" s="209">
        <v>24.5</v>
      </c>
      <c r="AG9" s="209">
        <v>30</v>
      </c>
      <c r="AH9" s="209">
        <v>40.841893854658373</v>
      </c>
      <c r="AI9" s="209">
        <v>51.683787709316732</v>
      </c>
      <c r="AJ9" s="209">
        <v>62.525681563975098</v>
      </c>
      <c r="AK9" s="209">
        <v>73.367575418633464</v>
      </c>
      <c r="AL9" s="209">
        <v>84.20946927329183</v>
      </c>
      <c r="AM9" s="209">
        <v>95.051363127950196</v>
      </c>
      <c r="AN9" s="209">
        <v>105.89325698260861</v>
      </c>
      <c r="AO9" s="209">
        <v>116.7351508372669</v>
      </c>
      <c r="AP9" s="209">
        <v>127.57704469192529</v>
      </c>
      <c r="AQ9" s="209">
        <v>138.4189385465836</v>
      </c>
      <c r="AR9" s="209">
        <v>142.57150670298111</v>
      </c>
      <c r="AS9" s="209">
        <v>146.84865190407061</v>
      </c>
      <c r="AT9" s="209">
        <v>151.25411146119271</v>
      </c>
      <c r="AU9" s="209">
        <v>155.79173480502851</v>
      </c>
      <c r="AV9" s="209">
        <v>160.46548684917931</v>
      </c>
      <c r="AW9" s="209">
        <v>165.27945145465469</v>
      </c>
      <c r="AX9" s="209">
        <v>170.2378349982944</v>
      </c>
      <c r="AY9" s="209">
        <v>175.3449700482432</v>
      </c>
      <c r="AZ9" s="209">
        <v>180.6053191496905</v>
      </c>
      <c r="BA9" s="209">
        <v>186.02347872418119</v>
      </c>
      <c r="BB9" s="209">
        <v>191.6041830859067</v>
      </c>
      <c r="BC9" s="209">
        <v>197.3523085784839</v>
      </c>
      <c r="BD9" s="209">
        <v>203.27287783583839</v>
      </c>
      <c r="BE9" s="209">
        <v>209.37106417091351</v>
      </c>
      <c r="BF9" s="209">
        <v>215.652196096041</v>
      </c>
      <c r="BG9" s="209">
        <v>222.12176197892219</v>
      </c>
      <c r="BH9" s="209">
        <v>228.78541483828991</v>
      </c>
      <c r="BI9" s="209">
        <v>235.6489772834386</v>
      </c>
      <c r="BJ9" s="209">
        <v>242.71844660194171</v>
      </c>
      <c r="BK9" s="209">
        <v>250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6A8CD-2E1C-4B6D-BBB4-2FD1734A45D3}">
  <sheetPr codeName="Sheet1"/>
  <dimension ref="A1:R17"/>
  <sheetViews>
    <sheetView zoomScale="70" zoomScaleNormal="70" workbookViewId="0">
      <pane xSplit="1" topLeftCell="B1" activePane="topRight" state="frozen"/>
      <selection activeCell="C28" sqref="C28"/>
      <selection pane="topRight" activeCell="B1" sqref="B1"/>
    </sheetView>
  </sheetViews>
  <sheetFormatPr defaultColWidth="8.85546875" defaultRowHeight="15" x14ac:dyDescent="0.25"/>
  <cols>
    <col min="1" max="1" width="22.140625" style="1" customWidth="1"/>
    <col min="2" max="2" width="17.140625" style="1" bestFit="1" customWidth="1"/>
    <col min="3" max="3" width="25.42578125" bestFit="1" customWidth="1"/>
    <col min="4" max="4" width="26.5703125" style="1" customWidth="1"/>
    <col min="5" max="5" width="25.5703125" style="1" customWidth="1"/>
    <col min="6" max="6" width="24.5703125" style="1" customWidth="1"/>
    <col min="7" max="11" width="24.5703125" style="2" customWidth="1"/>
    <col min="12" max="12" width="19.85546875" style="1" customWidth="1"/>
    <col min="13" max="16384" width="8.85546875" style="2"/>
  </cols>
  <sheetData>
    <row r="1" spans="1:18" ht="20.100000000000001" customHeight="1" x14ac:dyDescent="0.25">
      <c r="A1" s="244" t="s">
        <v>190</v>
      </c>
      <c r="B1" s="245" t="s">
        <v>191</v>
      </c>
      <c r="C1" s="245" t="s">
        <v>193</v>
      </c>
      <c r="D1" s="245" t="s">
        <v>192</v>
      </c>
      <c r="E1" s="245" t="s">
        <v>194</v>
      </c>
      <c r="F1" s="246" t="s">
        <v>37</v>
      </c>
      <c r="G1" s="246" t="s">
        <v>181</v>
      </c>
      <c r="H1" s="246" t="s">
        <v>182</v>
      </c>
      <c r="I1" s="246" t="s">
        <v>183</v>
      </c>
      <c r="J1" s="246" t="s">
        <v>41</v>
      </c>
      <c r="K1" s="247" t="s">
        <v>184</v>
      </c>
      <c r="L1" s="2"/>
    </row>
    <row r="2" spans="1:18" ht="135" x14ac:dyDescent="0.25">
      <c r="A2" s="248" t="s">
        <v>185</v>
      </c>
      <c r="B2" s="249" t="s">
        <v>205</v>
      </c>
      <c r="C2" s="249" t="s">
        <v>221</v>
      </c>
      <c r="D2" s="249" t="s">
        <v>177</v>
      </c>
      <c r="E2" s="249" t="s">
        <v>178</v>
      </c>
      <c r="F2" s="249" t="s">
        <v>234</v>
      </c>
      <c r="G2" s="249"/>
      <c r="H2" s="249"/>
      <c r="I2" s="249" t="s">
        <v>2</v>
      </c>
      <c r="J2" s="249" t="s">
        <v>2</v>
      </c>
      <c r="K2" s="250"/>
      <c r="L2" s="2"/>
    </row>
    <row r="3" spans="1:18" ht="135" x14ac:dyDescent="0.25">
      <c r="A3" s="251" t="s">
        <v>186</v>
      </c>
      <c r="B3" s="252" t="s">
        <v>205</v>
      </c>
      <c r="C3" s="252" t="s">
        <v>221</v>
      </c>
      <c r="D3" s="252" t="s">
        <v>222</v>
      </c>
      <c r="E3" s="252" t="s">
        <v>179</v>
      </c>
      <c r="F3" s="252" t="s">
        <v>233</v>
      </c>
      <c r="G3" s="252"/>
      <c r="H3" s="252"/>
      <c r="I3" s="252"/>
      <c r="J3" s="252"/>
      <c r="K3" s="253"/>
      <c r="L3" s="2"/>
    </row>
    <row r="4" spans="1:18" ht="180" x14ac:dyDescent="0.25">
      <c r="A4" s="248" t="s">
        <v>187</v>
      </c>
      <c r="B4" s="249" t="s">
        <v>205</v>
      </c>
      <c r="C4" s="249" t="s">
        <v>223</v>
      </c>
      <c r="D4" s="249" t="s">
        <v>230</v>
      </c>
      <c r="E4" s="249" t="s">
        <v>180</v>
      </c>
      <c r="F4" s="249" t="s">
        <v>232</v>
      </c>
      <c r="G4" s="254"/>
      <c r="H4" s="254"/>
      <c r="I4" s="254"/>
      <c r="J4" s="254"/>
      <c r="K4" s="255"/>
      <c r="L4" s="2"/>
      <c r="R4" s="3"/>
    </row>
    <row r="5" spans="1:18" ht="393" customHeight="1" x14ac:dyDescent="0.25">
      <c r="A5" s="251" t="s">
        <v>188</v>
      </c>
      <c r="B5" s="252" t="s">
        <v>206</v>
      </c>
      <c r="C5" s="252" t="s">
        <v>224</v>
      </c>
      <c r="D5" s="252" t="s">
        <v>195</v>
      </c>
      <c r="E5" s="252" t="s">
        <v>197</v>
      </c>
      <c r="F5" s="252" t="s">
        <v>201</v>
      </c>
      <c r="G5" s="252" t="s">
        <v>200</v>
      </c>
      <c r="H5" s="252" t="s">
        <v>202</v>
      </c>
      <c r="I5" s="252" t="s">
        <v>199</v>
      </c>
      <c r="J5" s="252" t="s">
        <v>199</v>
      </c>
      <c r="K5" s="253" t="s">
        <v>198</v>
      </c>
      <c r="L5" s="2"/>
    </row>
    <row r="6" spans="1:18" ht="375" x14ac:dyDescent="0.25">
      <c r="A6" s="248" t="s">
        <v>189</v>
      </c>
      <c r="B6" s="249" t="s">
        <v>206</v>
      </c>
      <c r="C6" s="249" t="s">
        <v>225</v>
      </c>
      <c r="D6" s="249" t="s">
        <v>3</v>
      </c>
      <c r="E6" s="249" t="s">
        <v>196</v>
      </c>
      <c r="F6" s="249" t="s">
        <v>4</v>
      </c>
      <c r="G6" s="249" t="s">
        <v>203</v>
      </c>
      <c r="H6" s="249" t="s">
        <v>203</v>
      </c>
      <c r="I6" s="249" t="s">
        <v>399</v>
      </c>
      <c r="J6" s="249" t="s">
        <v>399</v>
      </c>
      <c r="K6" s="250" t="s">
        <v>400</v>
      </c>
      <c r="L6" s="2"/>
    </row>
    <row r="7" spans="1:18" ht="170.1" customHeight="1" x14ac:dyDescent="0.25">
      <c r="A7" s="251" t="s">
        <v>204</v>
      </c>
      <c r="B7" s="252" t="s">
        <v>205</v>
      </c>
      <c r="C7" s="252" t="s">
        <v>221</v>
      </c>
      <c r="D7" s="252" t="s">
        <v>5</v>
      </c>
      <c r="E7" s="252" t="s">
        <v>1</v>
      </c>
      <c r="F7" s="252" t="s">
        <v>217</v>
      </c>
      <c r="G7" s="252" t="s">
        <v>217</v>
      </c>
      <c r="H7" s="252" t="s">
        <v>217</v>
      </c>
      <c r="I7" s="252" t="s">
        <v>217</v>
      </c>
      <c r="J7" s="252" t="s">
        <v>217</v>
      </c>
      <c r="K7" s="253" t="s">
        <v>210</v>
      </c>
      <c r="L7" s="2"/>
    </row>
    <row r="8" spans="1:18" ht="75" x14ac:dyDescent="0.25">
      <c r="A8" s="248" t="s">
        <v>209</v>
      </c>
      <c r="B8" s="249" t="s">
        <v>207</v>
      </c>
      <c r="C8" s="249" t="s">
        <v>226</v>
      </c>
      <c r="D8" s="249" t="s">
        <v>6</v>
      </c>
      <c r="E8" s="249" t="s">
        <v>7</v>
      </c>
      <c r="F8" s="249"/>
      <c r="G8" s="249"/>
      <c r="H8" s="249"/>
      <c r="I8" s="249"/>
      <c r="J8" s="249"/>
      <c r="K8" s="250"/>
      <c r="L8" s="2"/>
    </row>
    <row r="9" spans="1:18" ht="135" x14ac:dyDescent="0.25">
      <c r="A9" s="251" t="s">
        <v>212</v>
      </c>
      <c r="B9" s="252" t="s">
        <v>208</v>
      </c>
      <c r="C9" s="252" t="s">
        <v>227</v>
      </c>
      <c r="D9" s="252" t="s">
        <v>211</v>
      </c>
      <c r="E9" s="252" t="s">
        <v>0</v>
      </c>
      <c r="F9" s="252"/>
      <c r="G9" s="252"/>
      <c r="H9" s="252"/>
      <c r="I9" s="252"/>
      <c r="J9" s="252"/>
      <c r="K9" s="253"/>
      <c r="L9" s="2"/>
    </row>
    <row r="10" spans="1:18" ht="303" customHeight="1" x14ac:dyDescent="0.25">
      <c r="A10" s="248" t="s">
        <v>213</v>
      </c>
      <c r="B10" s="249" t="s">
        <v>206</v>
      </c>
      <c r="C10" s="249" t="s">
        <v>228</v>
      </c>
      <c r="D10" s="249" t="s">
        <v>214</v>
      </c>
      <c r="E10" s="249" t="s">
        <v>218</v>
      </c>
      <c r="F10" s="249" t="s">
        <v>215</v>
      </c>
      <c r="G10" s="249" t="s">
        <v>215</v>
      </c>
      <c r="H10" s="249" t="s">
        <v>215</v>
      </c>
      <c r="I10" s="249" t="s">
        <v>395</v>
      </c>
      <c r="J10" s="249" t="s">
        <v>395</v>
      </c>
      <c r="K10" s="250" t="s">
        <v>396</v>
      </c>
      <c r="L10" s="2"/>
    </row>
    <row r="11" spans="1:18" ht="270" x14ac:dyDescent="0.25">
      <c r="A11" s="251" t="s">
        <v>216</v>
      </c>
      <c r="B11" s="252" t="s">
        <v>206</v>
      </c>
      <c r="C11" s="252" t="s">
        <v>229</v>
      </c>
      <c r="D11" s="252" t="s">
        <v>231</v>
      </c>
      <c r="E11" s="252" t="s">
        <v>219</v>
      </c>
      <c r="F11" s="252" t="s">
        <v>215</v>
      </c>
      <c r="G11" s="252" t="s">
        <v>215</v>
      </c>
      <c r="H11" s="252" t="s">
        <v>215</v>
      </c>
      <c r="I11" s="252" t="s">
        <v>395</v>
      </c>
      <c r="J11" s="252" t="s">
        <v>397</v>
      </c>
      <c r="K11" s="252" t="s">
        <v>398</v>
      </c>
      <c r="L11" s="2"/>
    </row>
    <row r="12" spans="1:18" ht="270" x14ac:dyDescent="0.25">
      <c r="A12" s="256" t="s">
        <v>220</v>
      </c>
      <c r="B12" s="257" t="s">
        <v>206</v>
      </c>
      <c r="C12" s="257" t="s">
        <v>248</v>
      </c>
      <c r="D12" s="257" t="s">
        <v>231</v>
      </c>
      <c r="E12" s="257" t="s">
        <v>249</v>
      </c>
      <c r="F12" s="257" t="s">
        <v>215</v>
      </c>
      <c r="G12" s="257" t="s">
        <v>215</v>
      </c>
      <c r="H12" s="257" t="s">
        <v>215</v>
      </c>
      <c r="I12" s="257" t="s">
        <v>395</v>
      </c>
      <c r="J12" s="257" t="s">
        <v>395</v>
      </c>
      <c r="K12" s="257" t="s">
        <v>396</v>
      </c>
      <c r="L12" s="2"/>
    </row>
    <row r="13" spans="1:18" x14ac:dyDescent="0.25">
      <c r="G13" s="1"/>
      <c r="H13" s="1"/>
      <c r="I13" s="1"/>
      <c r="J13" s="1"/>
      <c r="K13" s="1"/>
    </row>
    <row r="14" spans="1:18" x14ac:dyDescent="0.25">
      <c r="G14" s="1"/>
      <c r="H14" s="1"/>
      <c r="I14" s="1"/>
      <c r="J14" s="1"/>
      <c r="K14" s="1"/>
    </row>
    <row r="15" spans="1:18" x14ac:dyDescent="0.25">
      <c r="G15" s="1"/>
      <c r="H15" s="1"/>
      <c r="I15" s="1"/>
      <c r="J15" s="1"/>
      <c r="K15" s="1"/>
    </row>
    <row r="16" spans="1:18" x14ac:dyDescent="0.25">
      <c r="G16" s="1"/>
      <c r="H16" s="1"/>
      <c r="I16" s="1"/>
      <c r="J16" s="1"/>
      <c r="K16" s="1"/>
    </row>
    <row r="17" spans="7:11" x14ac:dyDescent="0.25">
      <c r="G17" s="1"/>
      <c r="H17" s="1"/>
      <c r="I17" s="1"/>
      <c r="J17" s="1"/>
      <c r="K17" s="1"/>
    </row>
  </sheetData>
  <conditionalFormatting sqref="A5:K5 A2:K3 C6:D7 C9:D9 A10:K12">
    <cfRule type="expression" dxfId="3" priority="12">
      <formula>#REF!="awaiting evidence"</formula>
    </cfRule>
  </conditionalFormatting>
  <conditionalFormatting sqref="A4:K4 D6:K9 C8 A6:B9">
    <cfRule type="expression" dxfId="2" priority="19">
      <formula>#REF!="awaiting evidence"</formula>
    </cfRule>
  </conditionalFormatting>
  <pageMargins left="0.7" right="0.7" top="0.75" bottom="0.75" header="0.3" footer="0.3"/>
  <pageSetup paperSize="9" orientation="portrait" r:id="rId1"/>
  <headerFooter>
    <oddHeader>&amp;C&amp;"Calibri"&amp;10&amp;K000000[UNCLASSIFIED]&amp;1#</oddHeader>
    <oddFooter>&amp;C&amp;1#&amp;"Calibri"&amp;10&amp;K000000[UNCLASSIFIED]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9D768-A754-4D53-A6E4-DAA4E439E71B}">
  <dimension ref="A1:I30"/>
  <sheetViews>
    <sheetView zoomScale="80" zoomScaleNormal="80" workbookViewId="0"/>
  </sheetViews>
  <sheetFormatPr defaultRowHeight="15" x14ac:dyDescent="0.25"/>
  <cols>
    <col min="1" max="1" width="26.42578125" customWidth="1"/>
    <col min="2" max="2" width="18.42578125" bestFit="1" customWidth="1"/>
    <col min="3" max="3" width="29.5703125" bestFit="1" customWidth="1"/>
    <col min="4" max="4" width="14.42578125" customWidth="1"/>
    <col min="5" max="5" width="31.42578125" style="5" customWidth="1"/>
    <col min="6" max="6" width="22.85546875" bestFit="1" customWidth="1"/>
    <col min="7" max="7" width="9.85546875" customWidth="1"/>
    <col min="8" max="8" width="58.85546875" customWidth="1"/>
  </cols>
  <sheetData>
    <row r="1" spans="1:8" x14ac:dyDescent="0.25">
      <c r="A1" s="4" t="s">
        <v>99</v>
      </c>
    </row>
    <row r="2" spans="1:8" ht="15.75" thickBot="1" x14ac:dyDescent="0.3">
      <c r="A2" s="12" t="s">
        <v>100</v>
      </c>
    </row>
    <row r="3" spans="1:8" x14ac:dyDescent="0.25">
      <c r="A3" s="35" t="s">
        <v>78</v>
      </c>
      <c r="B3" s="36"/>
      <c r="C3" s="36" t="s">
        <v>96</v>
      </c>
      <c r="D3" s="36" t="s">
        <v>75</v>
      </c>
      <c r="E3" s="37" t="s">
        <v>82</v>
      </c>
      <c r="F3" s="36" t="s">
        <v>87</v>
      </c>
      <c r="G3" s="38" t="s">
        <v>75</v>
      </c>
      <c r="H3" s="39" t="s">
        <v>82</v>
      </c>
    </row>
    <row r="4" spans="1:8" ht="90" x14ac:dyDescent="0.25">
      <c r="A4" s="49" t="s">
        <v>8</v>
      </c>
      <c r="B4" s="34" t="s">
        <v>84</v>
      </c>
      <c r="C4" s="50">
        <v>10</v>
      </c>
      <c r="D4" s="51" t="s">
        <v>76</v>
      </c>
      <c r="E4" s="40" t="s">
        <v>86</v>
      </c>
      <c r="F4" s="52" t="s">
        <v>19</v>
      </c>
      <c r="G4" s="53" t="s">
        <v>80</v>
      </c>
      <c r="H4" s="41" t="s">
        <v>88</v>
      </c>
    </row>
    <row r="5" spans="1:8" ht="90" x14ac:dyDescent="0.25">
      <c r="A5" s="49" t="s">
        <v>8</v>
      </c>
      <c r="B5" s="34" t="s">
        <v>85</v>
      </c>
      <c r="C5" s="50">
        <v>12.8</v>
      </c>
      <c r="D5" s="51" t="s">
        <v>76</v>
      </c>
      <c r="E5" s="42" t="s">
        <v>11</v>
      </c>
      <c r="F5" s="52" t="s">
        <v>20</v>
      </c>
      <c r="G5" s="53" t="s">
        <v>80</v>
      </c>
      <c r="H5" s="41" t="s">
        <v>89</v>
      </c>
    </row>
    <row r="6" spans="1:8" x14ac:dyDescent="0.25">
      <c r="A6" s="49" t="s">
        <v>8</v>
      </c>
      <c r="B6" s="34" t="s">
        <v>9</v>
      </c>
      <c r="C6" s="34" t="s">
        <v>10</v>
      </c>
      <c r="D6" s="52"/>
      <c r="E6" s="34"/>
      <c r="F6" s="34"/>
      <c r="G6" s="54"/>
      <c r="H6" s="41"/>
    </row>
    <row r="7" spans="1:8" ht="60.95" customHeight="1" x14ac:dyDescent="0.25">
      <c r="A7" s="49" t="s">
        <v>17</v>
      </c>
      <c r="B7" s="34" t="s">
        <v>12</v>
      </c>
      <c r="C7" s="55" t="s">
        <v>79</v>
      </c>
      <c r="D7" s="51" t="s">
        <v>76</v>
      </c>
      <c r="E7" s="34" t="s">
        <v>83</v>
      </c>
      <c r="F7" s="34" t="s">
        <v>15</v>
      </c>
      <c r="G7" s="54"/>
      <c r="H7" s="41"/>
    </row>
    <row r="8" spans="1:8" ht="30" x14ac:dyDescent="0.25">
      <c r="A8" s="49" t="s">
        <v>17</v>
      </c>
      <c r="B8" s="34" t="s">
        <v>13</v>
      </c>
      <c r="C8" s="56">
        <v>19.600000000000001</v>
      </c>
      <c r="D8" s="51" t="s">
        <v>76</v>
      </c>
      <c r="E8" s="34" t="s">
        <v>16</v>
      </c>
      <c r="F8" s="34" t="s">
        <v>15</v>
      </c>
      <c r="G8" s="54"/>
      <c r="H8" s="41"/>
    </row>
    <row r="9" spans="1:8" ht="60" x14ac:dyDescent="0.25">
      <c r="A9" s="49" t="s">
        <v>17</v>
      </c>
      <c r="B9" s="34" t="s">
        <v>14</v>
      </c>
      <c r="C9" s="57" t="s">
        <v>21</v>
      </c>
      <c r="D9" s="51" t="s">
        <v>76</v>
      </c>
      <c r="E9" s="34" t="s">
        <v>312</v>
      </c>
      <c r="F9" s="34" t="s">
        <v>97</v>
      </c>
      <c r="G9" s="54"/>
      <c r="H9" s="41"/>
    </row>
    <row r="10" spans="1:8" ht="60" x14ac:dyDescent="0.25">
      <c r="A10" s="49" t="s">
        <v>74</v>
      </c>
      <c r="B10" s="34" t="s">
        <v>27</v>
      </c>
      <c r="C10" s="57" t="s">
        <v>81</v>
      </c>
      <c r="D10" s="51" t="s">
        <v>77</v>
      </c>
      <c r="E10" s="34" t="s">
        <v>313</v>
      </c>
      <c r="F10" s="34" t="s">
        <v>18</v>
      </c>
      <c r="G10" s="54"/>
      <c r="H10" s="41"/>
    </row>
    <row r="11" spans="1:8" ht="75.599999999999994" customHeight="1" thickBot="1" x14ac:dyDescent="0.3">
      <c r="A11" s="49" t="s">
        <v>74</v>
      </c>
      <c r="B11" s="43" t="s">
        <v>28</v>
      </c>
      <c r="C11" s="58">
        <v>30</v>
      </c>
      <c r="D11" s="59" t="s">
        <v>77</v>
      </c>
      <c r="E11" s="43" t="s">
        <v>98</v>
      </c>
      <c r="F11" s="43"/>
      <c r="G11" s="60"/>
      <c r="H11" s="61"/>
    </row>
    <row r="13" spans="1:8" ht="15.75" thickBot="1" x14ac:dyDescent="0.3">
      <c r="A13" s="4" t="s">
        <v>26</v>
      </c>
    </row>
    <row r="14" spans="1:8" x14ac:dyDescent="0.25">
      <c r="A14" s="15"/>
      <c r="B14" s="16"/>
      <c r="C14" s="16" t="s">
        <v>25</v>
      </c>
      <c r="D14" s="16" t="s">
        <v>34</v>
      </c>
      <c r="E14" s="17" t="s">
        <v>29</v>
      </c>
      <c r="F14" s="18" t="s">
        <v>30</v>
      </c>
      <c r="G14" s="11"/>
    </row>
    <row r="15" spans="1:8" x14ac:dyDescent="0.25">
      <c r="A15" s="19" t="s">
        <v>31</v>
      </c>
      <c r="B15" s="13" t="s">
        <v>22</v>
      </c>
      <c r="C15" s="47">
        <v>0.7</v>
      </c>
      <c r="D15" s="13"/>
      <c r="E15" s="14"/>
      <c r="F15" s="25">
        <v>2</v>
      </c>
      <c r="G15" s="32"/>
    </row>
    <row r="16" spans="1:8" x14ac:dyDescent="0.25">
      <c r="A16" s="19"/>
      <c r="B16" s="13" t="s">
        <v>23</v>
      </c>
      <c r="C16" s="47">
        <v>0.8</v>
      </c>
      <c r="D16" s="13"/>
      <c r="E16" s="14"/>
      <c r="F16" s="26">
        <v>0.5</v>
      </c>
      <c r="G16" s="33"/>
    </row>
    <row r="17" spans="1:9" x14ac:dyDescent="0.25">
      <c r="A17" s="19"/>
      <c r="B17" s="13" t="s">
        <v>24</v>
      </c>
      <c r="C17" s="47">
        <v>0.84</v>
      </c>
      <c r="D17" s="13"/>
      <c r="E17" s="14"/>
      <c r="F17" s="26">
        <v>0.5</v>
      </c>
      <c r="G17" s="33"/>
    </row>
    <row r="18" spans="1:9" x14ac:dyDescent="0.25">
      <c r="A18" s="19" t="s">
        <v>32</v>
      </c>
      <c r="B18" s="13" t="s">
        <v>8</v>
      </c>
      <c r="C18" s="47">
        <v>0.8</v>
      </c>
      <c r="D18" s="13">
        <v>1100</v>
      </c>
      <c r="E18" s="24">
        <v>0.02</v>
      </c>
      <c r="F18" s="20"/>
      <c r="G18" s="11"/>
      <c r="I18" s="6"/>
    </row>
    <row r="19" spans="1:9" ht="15.75" thickBot="1" x14ac:dyDescent="0.3">
      <c r="A19" s="21"/>
      <c r="B19" s="22" t="s">
        <v>33</v>
      </c>
      <c r="C19" s="48">
        <v>0.98</v>
      </c>
      <c r="D19" s="22">
        <v>250</v>
      </c>
      <c r="E19" s="27">
        <v>0.02</v>
      </c>
      <c r="F19" s="23"/>
      <c r="G19" s="11"/>
      <c r="I19" s="6"/>
    </row>
    <row r="20" spans="1:9" x14ac:dyDescent="0.25">
      <c r="A20" t="s">
        <v>156</v>
      </c>
    </row>
    <row r="22" spans="1:9" ht="15.75" thickBot="1" x14ac:dyDescent="0.3">
      <c r="A22" s="4" t="s">
        <v>92</v>
      </c>
    </row>
    <row r="23" spans="1:9" x14ac:dyDescent="0.25">
      <c r="A23" s="45" t="s">
        <v>93</v>
      </c>
      <c r="B23" s="46">
        <v>0.3</v>
      </c>
      <c r="C23" s="18"/>
      <c r="D23" s="11"/>
      <c r="E23" s="44"/>
    </row>
    <row r="24" spans="1:9" x14ac:dyDescent="0.25">
      <c r="A24" s="19" t="s">
        <v>35</v>
      </c>
      <c r="B24" s="13">
        <v>7</v>
      </c>
      <c r="C24" s="20" t="s">
        <v>94</v>
      </c>
      <c r="D24" s="11"/>
      <c r="E24" s="44"/>
    </row>
    <row r="25" spans="1:9" ht="15.75" thickBot="1" x14ac:dyDescent="0.3">
      <c r="A25" s="21" t="s">
        <v>36</v>
      </c>
      <c r="B25" s="22">
        <v>10</v>
      </c>
      <c r="C25" s="23" t="s">
        <v>95</v>
      </c>
      <c r="D25" s="11"/>
      <c r="E25" s="44"/>
    </row>
    <row r="27" spans="1:9" ht="15.75" thickBot="1" x14ac:dyDescent="0.3">
      <c r="A27" s="4" t="s">
        <v>90</v>
      </c>
    </row>
    <row r="28" spans="1:9" x14ac:dyDescent="0.25">
      <c r="A28" s="15" t="s">
        <v>22</v>
      </c>
      <c r="B28" s="18" t="s">
        <v>91</v>
      </c>
    </row>
    <row r="29" spans="1:9" x14ac:dyDescent="0.25">
      <c r="A29" s="19" t="s">
        <v>23</v>
      </c>
      <c r="B29" s="20" t="s">
        <v>91</v>
      </c>
    </row>
    <row r="30" spans="1:9" ht="15.75" thickBot="1" x14ac:dyDescent="0.3">
      <c r="A30" s="21" t="s">
        <v>24</v>
      </c>
      <c r="B30" s="23" t="s">
        <v>74</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E2A77-6F15-4AF5-A6DD-C6A5ABC6E9C8}">
  <dimension ref="A1:J71"/>
  <sheetViews>
    <sheetView zoomScale="80" zoomScaleNormal="80" workbookViewId="0">
      <selection sqref="A1:E1"/>
    </sheetView>
  </sheetViews>
  <sheetFormatPr defaultRowHeight="15" x14ac:dyDescent="0.25"/>
  <cols>
    <col min="1" max="1" width="36.5703125" customWidth="1"/>
    <col min="2" max="2" width="23" bestFit="1" customWidth="1"/>
    <col min="3" max="5" width="10.85546875" customWidth="1"/>
    <col min="6" max="6" width="11" bestFit="1" customWidth="1"/>
  </cols>
  <sheetData>
    <row r="1" spans="1:10" ht="75" customHeight="1" thickBot="1" x14ac:dyDescent="0.3">
      <c r="A1" s="274" t="s">
        <v>250</v>
      </c>
      <c r="B1" s="275"/>
      <c r="C1" s="275"/>
      <c r="D1" s="275"/>
      <c r="E1" s="276"/>
    </row>
    <row r="2" spans="1:10" x14ac:dyDescent="0.25">
      <c r="A2" s="151"/>
    </row>
    <row r="3" spans="1:10" ht="15.75" thickBot="1" x14ac:dyDescent="0.3">
      <c r="A3" s="151"/>
    </row>
    <row r="4" spans="1:10" x14ac:dyDescent="0.25">
      <c r="A4" s="165" t="s">
        <v>46</v>
      </c>
      <c r="B4" s="152"/>
      <c r="C4" s="152">
        <v>2020</v>
      </c>
      <c r="D4" s="152">
        <v>2035</v>
      </c>
      <c r="E4" s="29">
        <v>2050</v>
      </c>
    </row>
    <row r="5" spans="1:10" x14ac:dyDescent="0.25">
      <c r="A5" s="190"/>
      <c r="B5" s="191" t="s">
        <v>47</v>
      </c>
      <c r="C5" s="192">
        <v>184381.19378336688</v>
      </c>
      <c r="D5" s="192">
        <v>214017.76069898831</v>
      </c>
      <c r="E5" s="193">
        <v>230857.16697024187</v>
      </c>
      <c r="G5" s="149"/>
    </row>
    <row r="6" spans="1:10" ht="15.75" thickBot="1" x14ac:dyDescent="0.3">
      <c r="A6" s="30"/>
      <c r="B6" s="158" t="s">
        <v>48</v>
      </c>
      <c r="C6" s="176">
        <v>1797159.6317157375</v>
      </c>
      <c r="D6" s="176">
        <v>2074589.381088651</v>
      </c>
      <c r="E6" s="177">
        <v>2231564.0563860121</v>
      </c>
      <c r="G6" s="150"/>
    </row>
    <row r="7" spans="1:10" ht="15.75" thickBot="1" x14ac:dyDescent="0.3">
      <c r="A7" s="11"/>
      <c r="B7" s="11"/>
      <c r="C7" s="11"/>
      <c r="D7" s="11"/>
      <c r="E7" s="11"/>
    </row>
    <row r="8" spans="1:10" x14ac:dyDescent="0.25">
      <c r="A8" s="165" t="s">
        <v>235</v>
      </c>
      <c r="B8" s="152"/>
      <c r="C8" s="152"/>
      <c r="D8" s="152"/>
      <c r="E8" s="29"/>
    </row>
    <row r="9" spans="1:10" x14ac:dyDescent="0.25">
      <c r="A9" s="153"/>
      <c r="B9" s="11"/>
      <c r="C9" s="11">
        <v>2020</v>
      </c>
      <c r="D9" s="11">
        <v>2035</v>
      </c>
      <c r="E9" s="155">
        <v>2050</v>
      </c>
    </row>
    <row r="10" spans="1:10" x14ac:dyDescent="0.25">
      <c r="A10" s="187" t="s">
        <v>43</v>
      </c>
      <c r="B10" s="163"/>
      <c r="C10" s="163"/>
      <c r="D10" s="163"/>
      <c r="E10" s="164"/>
    </row>
    <row r="11" spans="1:10" x14ac:dyDescent="0.25">
      <c r="A11" s="153"/>
      <c r="B11" s="11" t="s">
        <v>37</v>
      </c>
      <c r="C11" s="160">
        <v>1</v>
      </c>
      <c r="D11" s="160">
        <v>0.88</v>
      </c>
      <c r="E11" s="175">
        <v>0.79</v>
      </c>
    </row>
    <row r="12" spans="1:10" x14ac:dyDescent="0.25">
      <c r="A12" s="153"/>
      <c r="B12" s="11" t="s">
        <v>38</v>
      </c>
      <c r="C12" s="160">
        <v>1</v>
      </c>
      <c r="D12" s="160">
        <v>0.79</v>
      </c>
      <c r="E12" s="175">
        <v>0.67</v>
      </c>
    </row>
    <row r="13" spans="1:10" x14ac:dyDescent="0.25">
      <c r="A13" s="153"/>
      <c r="B13" s="11" t="s">
        <v>39</v>
      </c>
      <c r="C13" s="160">
        <v>1</v>
      </c>
      <c r="D13" s="160">
        <v>0.79</v>
      </c>
      <c r="E13" s="175">
        <v>0.67</v>
      </c>
      <c r="J13" s="189"/>
    </row>
    <row r="14" spans="1:10" x14ac:dyDescent="0.25">
      <c r="A14" s="153"/>
      <c r="B14" s="11" t="s">
        <v>40</v>
      </c>
      <c r="C14" s="160">
        <v>1</v>
      </c>
      <c r="D14" s="160">
        <v>0.71</v>
      </c>
      <c r="E14" s="175">
        <v>0.56999999999999995</v>
      </c>
      <c r="J14" s="189"/>
    </row>
    <row r="15" spans="1:10" x14ac:dyDescent="0.25">
      <c r="A15" s="153"/>
      <c r="B15" s="11" t="s">
        <v>41</v>
      </c>
      <c r="C15" s="160">
        <v>1</v>
      </c>
      <c r="D15" s="160">
        <v>0.71</v>
      </c>
      <c r="E15" s="175">
        <v>0.56999999999999995</v>
      </c>
    </row>
    <row r="16" spans="1:10" x14ac:dyDescent="0.25">
      <c r="A16" s="153"/>
      <c r="B16" s="11" t="s">
        <v>42</v>
      </c>
      <c r="C16" s="160">
        <v>1</v>
      </c>
      <c r="D16" s="160">
        <v>0.71</v>
      </c>
      <c r="E16" s="175">
        <v>0.56999999999999995</v>
      </c>
    </row>
    <row r="17" spans="1:5" x14ac:dyDescent="0.25">
      <c r="A17" s="187" t="s">
        <v>44</v>
      </c>
      <c r="B17" s="163"/>
      <c r="C17" s="163"/>
      <c r="D17" s="163"/>
      <c r="E17" s="164"/>
    </row>
    <row r="18" spans="1:5" x14ac:dyDescent="0.25">
      <c r="A18" s="153"/>
      <c r="B18" s="11" t="s">
        <v>37</v>
      </c>
      <c r="C18" s="160">
        <v>1</v>
      </c>
      <c r="D18" s="160">
        <v>0.95</v>
      </c>
      <c r="E18" s="175">
        <v>0.91</v>
      </c>
    </row>
    <row r="19" spans="1:5" x14ac:dyDescent="0.25">
      <c r="A19" s="153"/>
      <c r="B19" s="11" t="s">
        <v>38</v>
      </c>
      <c r="C19" s="160">
        <v>1</v>
      </c>
      <c r="D19" s="160">
        <v>0.93</v>
      </c>
      <c r="E19" s="175">
        <v>0.87</v>
      </c>
    </row>
    <row r="20" spans="1:5" x14ac:dyDescent="0.25">
      <c r="A20" s="153"/>
      <c r="B20" s="11" t="s">
        <v>39</v>
      </c>
      <c r="C20" s="160">
        <v>1</v>
      </c>
      <c r="D20" s="160">
        <v>0.93</v>
      </c>
      <c r="E20" s="175">
        <v>0.87</v>
      </c>
    </row>
    <row r="21" spans="1:5" x14ac:dyDescent="0.25">
      <c r="A21" s="153"/>
      <c r="B21" s="11" t="s">
        <v>40</v>
      </c>
      <c r="C21" s="160">
        <v>1</v>
      </c>
      <c r="D21" s="160">
        <v>0.88</v>
      </c>
      <c r="E21" s="175">
        <v>0.79</v>
      </c>
    </row>
    <row r="22" spans="1:5" x14ac:dyDescent="0.25">
      <c r="A22" s="153"/>
      <c r="B22" s="11" t="s">
        <v>41</v>
      </c>
      <c r="C22" s="160">
        <v>1</v>
      </c>
      <c r="D22" s="160">
        <v>0.88</v>
      </c>
      <c r="E22" s="175">
        <v>0.79</v>
      </c>
    </row>
    <row r="23" spans="1:5" x14ac:dyDescent="0.25">
      <c r="A23" s="153"/>
      <c r="B23" s="11" t="s">
        <v>42</v>
      </c>
      <c r="C23" s="160">
        <v>1</v>
      </c>
      <c r="D23" s="160">
        <v>0.88</v>
      </c>
      <c r="E23" s="175">
        <v>0.79</v>
      </c>
    </row>
    <row r="24" spans="1:5" x14ac:dyDescent="0.25">
      <c r="A24" s="153" t="s">
        <v>45</v>
      </c>
      <c r="B24" s="11"/>
      <c r="C24" s="11"/>
      <c r="D24" s="11"/>
      <c r="E24" s="155"/>
    </row>
    <row r="25" spans="1:5" ht="15.75" thickBot="1" x14ac:dyDescent="0.3">
      <c r="A25" s="30"/>
      <c r="B25" s="158"/>
      <c r="C25" s="158"/>
      <c r="D25" s="158"/>
      <c r="E25" s="31"/>
    </row>
    <row r="27" spans="1:5" ht="15.75" thickBot="1" x14ac:dyDescent="0.3">
      <c r="A27" s="4" t="s">
        <v>51</v>
      </c>
      <c r="B27" s="11" t="s">
        <v>49</v>
      </c>
    </row>
    <row r="28" spans="1:5" ht="45" x14ac:dyDescent="0.25">
      <c r="A28" s="185" t="s">
        <v>53</v>
      </c>
      <c r="B28" s="179"/>
      <c r="C28" s="181" t="s">
        <v>50</v>
      </c>
      <c r="D28" s="182" t="s">
        <v>52</v>
      </c>
    </row>
    <row r="29" spans="1:5" x14ac:dyDescent="0.25">
      <c r="A29" s="153"/>
      <c r="B29" s="11" t="s">
        <v>37</v>
      </c>
      <c r="C29" s="171">
        <v>2070</v>
      </c>
      <c r="D29" s="172">
        <v>20</v>
      </c>
      <c r="E29" s="7"/>
    </row>
    <row r="30" spans="1:5" x14ac:dyDescent="0.25">
      <c r="A30" s="153"/>
      <c r="B30" s="11" t="s">
        <v>38</v>
      </c>
      <c r="C30" s="171">
        <v>2060</v>
      </c>
      <c r="D30" s="172">
        <v>20</v>
      </c>
      <c r="E30" s="7"/>
    </row>
    <row r="31" spans="1:5" x14ac:dyDescent="0.25">
      <c r="A31" s="153"/>
      <c r="B31" s="11" t="s">
        <v>39</v>
      </c>
      <c r="C31" s="171">
        <v>2050</v>
      </c>
      <c r="D31" s="172">
        <v>20</v>
      </c>
      <c r="E31" s="7"/>
    </row>
    <row r="32" spans="1:5" x14ac:dyDescent="0.25">
      <c r="A32" s="153"/>
      <c r="B32" s="11" t="s">
        <v>40</v>
      </c>
      <c r="C32" s="171">
        <v>2060</v>
      </c>
      <c r="D32" s="172">
        <v>20</v>
      </c>
      <c r="E32" s="7"/>
    </row>
    <row r="33" spans="1:5" x14ac:dyDescent="0.25">
      <c r="A33" s="153"/>
      <c r="B33" s="11" t="s">
        <v>41</v>
      </c>
      <c r="C33" s="171">
        <v>2050</v>
      </c>
      <c r="D33" s="172">
        <v>20</v>
      </c>
      <c r="E33" s="7"/>
    </row>
    <row r="34" spans="1:5" x14ac:dyDescent="0.25">
      <c r="A34" s="153"/>
      <c r="B34" s="11" t="s">
        <v>42</v>
      </c>
      <c r="C34" s="171">
        <v>2050</v>
      </c>
      <c r="D34" s="172">
        <v>20</v>
      </c>
      <c r="E34" s="7"/>
    </row>
    <row r="35" spans="1:5" x14ac:dyDescent="0.25">
      <c r="A35" s="186" t="s">
        <v>54</v>
      </c>
      <c r="B35" s="206"/>
      <c r="C35" s="207"/>
      <c r="D35" s="208"/>
    </row>
    <row r="36" spans="1:5" x14ac:dyDescent="0.25">
      <c r="A36" s="153"/>
      <c r="B36" s="11" t="s">
        <v>37</v>
      </c>
      <c r="C36" s="171">
        <v>2070</v>
      </c>
      <c r="D36" s="172">
        <v>20</v>
      </c>
      <c r="E36" s="7"/>
    </row>
    <row r="37" spans="1:5" x14ac:dyDescent="0.25">
      <c r="A37" s="153"/>
      <c r="B37" s="11" t="s">
        <v>38</v>
      </c>
      <c r="C37" s="171">
        <v>2040</v>
      </c>
      <c r="D37" s="172">
        <v>3</v>
      </c>
      <c r="E37" s="7"/>
    </row>
    <row r="38" spans="1:5" x14ac:dyDescent="0.25">
      <c r="A38" s="153"/>
      <c r="B38" s="11" t="s">
        <v>39</v>
      </c>
      <c r="C38" s="171">
        <v>2025</v>
      </c>
      <c r="D38" s="172">
        <v>3</v>
      </c>
      <c r="E38" s="7"/>
    </row>
    <row r="39" spans="1:5" x14ac:dyDescent="0.25">
      <c r="A39" s="153"/>
      <c r="B39" s="11" t="s">
        <v>40</v>
      </c>
      <c r="C39" s="171">
        <v>2040</v>
      </c>
      <c r="D39" s="172">
        <v>3</v>
      </c>
      <c r="E39" s="7"/>
    </row>
    <row r="40" spans="1:5" x14ac:dyDescent="0.25">
      <c r="A40" s="153"/>
      <c r="B40" s="11" t="s">
        <v>41</v>
      </c>
      <c r="C40" s="171">
        <v>2025</v>
      </c>
      <c r="D40" s="172">
        <v>3</v>
      </c>
      <c r="E40" s="7"/>
    </row>
    <row r="41" spans="1:5" x14ac:dyDescent="0.25">
      <c r="A41" s="153"/>
      <c r="B41" s="11" t="s">
        <v>42</v>
      </c>
      <c r="C41" s="171">
        <v>2025</v>
      </c>
      <c r="D41" s="172">
        <v>3</v>
      </c>
      <c r="E41" s="7"/>
    </row>
    <row r="42" spans="1:5" x14ac:dyDescent="0.25">
      <c r="A42" s="186" t="s">
        <v>55</v>
      </c>
      <c r="B42" s="163"/>
      <c r="C42" s="183"/>
      <c r="D42" s="184"/>
    </row>
    <row r="43" spans="1:5" x14ac:dyDescent="0.25">
      <c r="A43" s="153"/>
      <c r="B43" s="11" t="s">
        <v>37</v>
      </c>
      <c r="C43" s="171">
        <v>2050</v>
      </c>
      <c r="D43" s="172">
        <v>3</v>
      </c>
      <c r="E43" s="7"/>
    </row>
    <row r="44" spans="1:5" x14ac:dyDescent="0.25">
      <c r="A44" s="153"/>
      <c r="B44" s="11" t="s">
        <v>38</v>
      </c>
      <c r="C44" s="171">
        <v>2035</v>
      </c>
      <c r="D44" s="172">
        <v>3</v>
      </c>
      <c r="E44" s="7"/>
    </row>
    <row r="45" spans="1:5" x14ac:dyDescent="0.25">
      <c r="A45" s="153"/>
      <c r="B45" s="11" t="s">
        <v>39</v>
      </c>
      <c r="C45" s="171">
        <v>2025</v>
      </c>
      <c r="D45" s="172">
        <v>3</v>
      </c>
      <c r="E45" s="7"/>
    </row>
    <row r="46" spans="1:5" x14ac:dyDescent="0.25">
      <c r="A46" s="153"/>
      <c r="B46" s="11" t="s">
        <v>40</v>
      </c>
      <c r="C46" s="171">
        <v>2035</v>
      </c>
      <c r="D46" s="172">
        <v>3</v>
      </c>
      <c r="E46" s="7"/>
    </row>
    <row r="47" spans="1:5" x14ac:dyDescent="0.25">
      <c r="A47" s="153"/>
      <c r="B47" s="11" t="s">
        <v>41</v>
      </c>
      <c r="C47" s="171">
        <v>2025</v>
      </c>
      <c r="D47" s="172">
        <v>3</v>
      </c>
      <c r="E47" s="7"/>
    </row>
    <row r="48" spans="1:5" x14ac:dyDescent="0.25">
      <c r="A48" s="153"/>
      <c r="B48" s="11" t="s">
        <v>42</v>
      </c>
      <c r="C48" s="171">
        <v>2025</v>
      </c>
      <c r="D48" s="172">
        <v>3</v>
      </c>
      <c r="E48" s="7"/>
    </row>
    <row r="49" spans="1:9" ht="15.75" thickBot="1" x14ac:dyDescent="0.3">
      <c r="A49" s="30"/>
      <c r="B49" s="158"/>
      <c r="C49" s="158"/>
      <c r="D49" s="173"/>
    </row>
    <row r="51" spans="1:9" ht="15.75" thickBot="1" x14ac:dyDescent="0.3">
      <c r="A51" s="4" t="s">
        <v>340</v>
      </c>
      <c r="C51" s="11" t="s">
        <v>244</v>
      </c>
    </row>
    <row r="52" spans="1:9" x14ac:dyDescent="0.25">
      <c r="A52" s="165"/>
      <c r="B52" s="152" t="s">
        <v>57</v>
      </c>
      <c r="C52" s="167"/>
      <c r="D52" s="152" t="s">
        <v>58</v>
      </c>
      <c r="E52" s="29"/>
    </row>
    <row r="53" spans="1:9" ht="30" x14ac:dyDescent="0.25">
      <c r="A53" s="162"/>
      <c r="B53" s="166" t="s">
        <v>60</v>
      </c>
      <c r="C53" s="168" t="s">
        <v>23</v>
      </c>
      <c r="D53" s="166" t="s">
        <v>59</v>
      </c>
      <c r="E53" s="164" t="s">
        <v>23</v>
      </c>
    </row>
    <row r="54" spans="1:9" x14ac:dyDescent="0.25">
      <c r="A54" s="153" t="s">
        <v>56</v>
      </c>
      <c r="B54" s="11">
        <v>0.08</v>
      </c>
      <c r="C54" s="169">
        <v>7.0000000000000007E-2</v>
      </c>
      <c r="D54" s="11">
        <v>0.03</v>
      </c>
      <c r="E54" s="155">
        <v>0.04</v>
      </c>
    </row>
    <row r="55" spans="1:9" x14ac:dyDescent="0.25">
      <c r="A55" s="153" t="s">
        <v>48</v>
      </c>
      <c r="B55" s="11">
        <v>0.17</v>
      </c>
      <c r="C55" s="169">
        <v>0.14000000000000001</v>
      </c>
      <c r="D55" s="11">
        <v>7.0000000000000007E-2</v>
      </c>
      <c r="E55" s="155">
        <v>0.09</v>
      </c>
    </row>
    <row r="56" spans="1:9" ht="15.75" thickBot="1" x14ac:dyDescent="0.3">
      <c r="A56" s="30"/>
      <c r="B56" s="158"/>
      <c r="C56" s="170"/>
      <c r="D56" s="158"/>
      <c r="E56" s="31"/>
    </row>
    <row r="58" spans="1:9" ht="15.75" thickBot="1" x14ac:dyDescent="0.3">
      <c r="A58" s="4" t="s">
        <v>239</v>
      </c>
    </row>
    <row r="59" spans="1:9" x14ac:dyDescent="0.25">
      <c r="A59" s="157" t="s">
        <v>241</v>
      </c>
      <c r="B59" s="152"/>
      <c r="C59" s="152"/>
      <c r="D59" s="152"/>
      <c r="E59" s="152"/>
      <c r="F59" s="29"/>
    </row>
    <row r="60" spans="1:9" x14ac:dyDescent="0.25">
      <c r="A60" s="162"/>
      <c r="B60" s="163" t="s">
        <v>240</v>
      </c>
      <c r="C60" s="163" t="s">
        <v>22</v>
      </c>
      <c r="D60" s="163" t="s">
        <v>8</v>
      </c>
      <c r="E60" s="163" t="s">
        <v>243</v>
      </c>
      <c r="F60" s="164" t="s">
        <v>236</v>
      </c>
    </row>
    <row r="61" spans="1:9" x14ac:dyDescent="0.25">
      <c r="A61" s="153" t="s">
        <v>48</v>
      </c>
      <c r="B61" s="154">
        <v>0.85</v>
      </c>
      <c r="C61" s="154">
        <v>0.65</v>
      </c>
      <c r="D61" s="154">
        <v>0.45</v>
      </c>
      <c r="E61" s="160">
        <v>1</v>
      </c>
      <c r="F61" s="155">
        <v>1</v>
      </c>
      <c r="G61" t="s">
        <v>238</v>
      </c>
    </row>
    <row r="62" spans="1:9" ht="15.75" thickBot="1" x14ac:dyDescent="0.3">
      <c r="A62" s="30" t="s">
        <v>237</v>
      </c>
      <c r="B62" s="156">
        <v>0.85</v>
      </c>
      <c r="C62" s="156">
        <v>0.65</v>
      </c>
      <c r="D62" s="156">
        <v>0.45</v>
      </c>
      <c r="E62" s="161">
        <v>1</v>
      </c>
      <c r="F62" s="31">
        <v>2</v>
      </c>
    </row>
    <row r="63" spans="1:9" ht="15.75" thickBot="1" x14ac:dyDescent="0.3">
      <c r="I63" s="11"/>
    </row>
    <row r="64" spans="1:9" x14ac:dyDescent="0.25">
      <c r="A64" s="157" t="s">
        <v>242</v>
      </c>
      <c r="B64" s="152"/>
      <c r="C64" s="152"/>
      <c r="D64" s="152"/>
      <c r="E64" s="152"/>
      <c r="F64" s="29"/>
      <c r="I64" s="11"/>
    </row>
    <row r="65" spans="1:9" x14ac:dyDescent="0.25">
      <c r="A65" s="162"/>
      <c r="B65" s="163" t="s">
        <v>240</v>
      </c>
      <c r="C65" s="163" t="s">
        <v>22</v>
      </c>
      <c r="D65" s="163" t="s">
        <v>8</v>
      </c>
      <c r="E65" s="163" t="s">
        <v>333</v>
      </c>
      <c r="F65" s="164" t="s">
        <v>236</v>
      </c>
      <c r="I65" s="11"/>
    </row>
    <row r="66" spans="1:9" x14ac:dyDescent="0.25">
      <c r="A66" s="153" t="s">
        <v>48</v>
      </c>
      <c r="B66" s="154">
        <v>0.85</v>
      </c>
      <c r="C66" s="154">
        <v>0.65</v>
      </c>
      <c r="D66" s="154">
        <v>0.45</v>
      </c>
      <c r="E66" s="11">
        <v>0.8</v>
      </c>
      <c r="F66" s="155">
        <v>1.6</v>
      </c>
      <c r="G66" t="s">
        <v>401</v>
      </c>
      <c r="I66" s="11"/>
    </row>
    <row r="67" spans="1:9" ht="15.75" thickBot="1" x14ac:dyDescent="0.3">
      <c r="A67" s="30" t="s">
        <v>237</v>
      </c>
      <c r="B67" s="156">
        <v>0.85</v>
      </c>
      <c r="C67" s="156">
        <v>0.65</v>
      </c>
      <c r="D67" s="156">
        <v>0.45</v>
      </c>
      <c r="E67" s="158">
        <v>0.8</v>
      </c>
      <c r="F67" s="31">
        <v>1.6</v>
      </c>
      <c r="I67" s="154"/>
    </row>
    <row r="68" spans="1:9" x14ac:dyDescent="0.25">
      <c r="I68" s="160"/>
    </row>
    <row r="69" spans="1:9" ht="15.75" thickBot="1" x14ac:dyDescent="0.3">
      <c r="A69" s="4" t="s">
        <v>314</v>
      </c>
      <c r="I69" s="11"/>
    </row>
    <row r="70" spans="1:9" ht="54.75" customHeight="1" x14ac:dyDescent="0.25">
      <c r="A70" s="134" t="s">
        <v>14</v>
      </c>
      <c r="B70" s="277" t="s">
        <v>389</v>
      </c>
      <c r="C70" s="278"/>
      <c r="D70" s="278"/>
      <c r="E70" s="279"/>
      <c r="I70" s="11"/>
    </row>
    <row r="71" spans="1:9" ht="56.25" customHeight="1" thickBot="1" x14ac:dyDescent="0.3">
      <c r="A71" s="258" t="s">
        <v>315</v>
      </c>
      <c r="B71" s="280" t="s">
        <v>390</v>
      </c>
      <c r="C71" s="281"/>
      <c r="D71" s="281"/>
      <c r="E71" s="282"/>
    </row>
  </sheetData>
  <mergeCells count="3">
    <mergeCell ref="A1:E1"/>
    <mergeCell ref="B70:E70"/>
    <mergeCell ref="B71:E71"/>
  </mergeCells>
  <conditionalFormatting sqref="G6">
    <cfRule type="expression" dxfId="1" priority="2">
      <formula>$M6="awaiting evidence"</formula>
    </cfRule>
  </conditionalFormatting>
  <conditionalFormatting sqref="A2:A3">
    <cfRule type="expression" dxfId="0" priority="1">
      <formula>$M2="awaiting evidence"</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17CEA-1449-4325-93A7-B635A9341C9A}">
  <dimension ref="A1:K55"/>
  <sheetViews>
    <sheetView zoomScale="80" zoomScaleNormal="80" workbookViewId="0"/>
  </sheetViews>
  <sheetFormatPr defaultRowHeight="15" x14ac:dyDescent="0.25"/>
  <cols>
    <col min="1" max="1" width="24.42578125" customWidth="1"/>
    <col min="2" max="2" width="24.140625" bestFit="1" customWidth="1"/>
    <col min="3" max="3" width="15.140625" bestFit="1" customWidth="1"/>
    <col min="4" max="4" width="16.5703125" customWidth="1"/>
    <col min="5" max="5" width="19.140625" customWidth="1"/>
    <col min="6" max="11" width="11.42578125" customWidth="1"/>
    <col min="12" max="13" width="9.5703125" bestFit="1" customWidth="1"/>
  </cols>
  <sheetData>
    <row r="1" spans="1:11" x14ac:dyDescent="0.25">
      <c r="A1" s="4" t="s">
        <v>134</v>
      </c>
    </row>
    <row r="2" spans="1:11" ht="15.75" thickBot="1" x14ac:dyDescent="0.3"/>
    <row r="3" spans="1:11" ht="15.75" thickBot="1" x14ac:dyDescent="0.3">
      <c r="A3" s="8" t="s">
        <v>135</v>
      </c>
      <c r="F3" s="283" t="s">
        <v>105</v>
      </c>
      <c r="G3" s="284"/>
      <c r="H3" s="284"/>
      <c r="I3" s="284"/>
      <c r="J3" s="284"/>
      <c r="K3" s="285"/>
    </row>
    <row r="4" spans="1:11" ht="30.75" thickBot="1" x14ac:dyDescent="0.3">
      <c r="A4" s="87" t="s">
        <v>61</v>
      </c>
      <c r="B4" s="88" t="s">
        <v>104</v>
      </c>
      <c r="C4" s="89" t="s">
        <v>103</v>
      </c>
      <c r="D4" s="90" t="s">
        <v>101</v>
      </c>
      <c r="E4" s="91" t="s">
        <v>102</v>
      </c>
      <c r="F4" s="92">
        <v>2020</v>
      </c>
      <c r="G4" s="92">
        <v>2021</v>
      </c>
      <c r="H4" s="92">
        <v>2022</v>
      </c>
      <c r="I4" s="92">
        <v>2023</v>
      </c>
      <c r="J4" s="92">
        <v>2024</v>
      </c>
      <c r="K4" s="145">
        <v>2025</v>
      </c>
    </row>
    <row r="5" spans="1:11" x14ac:dyDescent="0.25">
      <c r="A5" s="81" t="s">
        <v>63</v>
      </c>
      <c r="B5" s="82" t="s">
        <v>62</v>
      </c>
      <c r="C5" s="82">
        <v>0.42499999999999999</v>
      </c>
      <c r="D5" s="83">
        <v>133.30000000000001</v>
      </c>
      <c r="E5" s="84">
        <v>0.49627590000000005</v>
      </c>
      <c r="F5" s="85"/>
      <c r="G5" s="85">
        <v>0.9</v>
      </c>
      <c r="H5" s="85">
        <v>0.1</v>
      </c>
      <c r="I5" s="85"/>
      <c r="J5" s="85"/>
      <c r="K5" s="86"/>
    </row>
    <row r="6" spans="1:11" x14ac:dyDescent="0.25">
      <c r="A6" s="69" t="s">
        <v>64</v>
      </c>
      <c r="B6" s="63" t="s">
        <v>62</v>
      </c>
      <c r="C6" s="63">
        <v>0.45086527761789646</v>
      </c>
      <c r="D6" s="64">
        <v>119</v>
      </c>
      <c r="E6" s="65">
        <v>0.47</v>
      </c>
      <c r="F6" s="66">
        <v>0.1</v>
      </c>
      <c r="G6" s="66">
        <v>0.9</v>
      </c>
      <c r="H6" s="66">
        <v>0</v>
      </c>
      <c r="I6" s="66"/>
      <c r="J6" s="66"/>
      <c r="K6" s="70"/>
    </row>
    <row r="7" spans="1:11" x14ac:dyDescent="0.25">
      <c r="A7" s="69" t="s">
        <v>65</v>
      </c>
      <c r="B7" s="63" t="s">
        <v>62</v>
      </c>
      <c r="C7" s="63">
        <v>0.41007226138227598</v>
      </c>
      <c r="D7" s="64">
        <v>103</v>
      </c>
      <c r="E7" s="65">
        <v>0.36999999999999994</v>
      </c>
      <c r="F7" s="66"/>
      <c r="G7" s="66">
        <v>0.2</v>
      </c>
      <c r="H7" s="66">
        <v>0.8</v>
      </c>
      <c r="I7" s="66"/>
      <c r="J7" s="66"/>
      <c r="K7" s="70"/>
    </row>
    <row r="8" spans="1:11" x14ac:dyDescent="0.25">
      <c r="A8" s="69" t="s">
        <v>66</v>
      </c>
      <c r="B8" s="63" t="s">
        <v>62</v>
      </c>
      <c r="C8" s="63">
        <v>0.42499999999999999</v>
      </c>
      <c r="D8" s="64">
        <v>202.5</v>
      </c>
      <c r="E8" s="65">
        <v>0.75390749999999995</v>
      </c>
      <c r="F8" s="66"/>
      <c r="G8" s="66"/>
      <c r="H8" s="66">
        <v>0.3</v>
      </c>
      <c r="I8" s="66">
        <v>0.5</v>
      </c>
      <c r="J8" s="66">
        <v>0.2</v>
      </c>
      <c r="K8" s="70"/>
    </row>
    <row r="9" spans="1:11" x14ac:dyDescent="0.25">
      <c r="A9" s="71" t="s">
        <v>67</v>
      </c>
      <c r="B9" s="67" t="s">
        <v>62</v>
      </c>
      <c r="C9" s="63">
        <v>0.42499999999999999</v>
      </c>
      <c r="D9" s="64">
        <v>93.5</v>
      </c>
      <c r="E9" s="65">
        <v>0.34810049999999998</v>
      </c>
      <c r="F9" s="66"/>
      <c r="G9" s="66">
        <v>0.8</v>
      </c>
      <c r="H9" s="66">
        <v>0.19999999999999996</v>
      </c>
      <c r="I9" s="66"/>
      <c r="J9" s="66"/>
      <c r="K9" s="70"/>
    </row>
    <row r="10" spans="1:11" x14ac:dyDescent="0.25">
      <c r="A10" s="69" t="s">
        <v>69</v>
      </c>
      <c r="B10" s="67" t="s">
        <v>68</v>
      </c>
      <c r="C10" s="63">
        <v>0.92500000000000004</v>
      </c>
      <c r="D10" s="64">
        <v>25</v>
      </c>
      <c r="E10" s="65">
        <v>0.20257500000000001</v>
      </c>
      <c r="F10" s="66"/>
      <c r="G10" s="66">
        <v>1</v>
      </c>
      <c r="H10" s="66"/>
      <c r="I10" s="66"/>
      <c r="J10" s="66"/>
      <c r="K10" s="72"/>
    </row>
    <row r="11" spans="1:11" x14ac:dyDescent="0.25">
      <c r="A11" s="69" t="s">
        <v>70</v>
      </c>
      <c r="B11" s="63" t="s">
        <v>68</v>
      </c>
      <c r="C11" s="63">
        <v>0.92500000000000004</v>
      </c>
      <c r="D11" s="64">
        <v>90</v>
      </c>
      <c r="E11" s="65">
        <v>0.72926999999999997</v>
      </c>
      <c r="F11" s="66"/>
      <c r="G11" s="66"/>
      <c r="H11" s="66"/>
      <c r="I11" s="66"/>
      <c r="J11" s="66">
        <v>0.5</v>
      </c>
      <c r="K11" s="73">
        <v>0.5</v>
      </c>
    </row>
    <row r="12" spans="1:11" ht="15.75" thickBot="1" x14ac:dyDescent="0.3">
      <c r="A12" s="74" t="s">
        <v>71</v>
      </c>
      <c r="B12" s="75" t="s">
        <v>68</v>
      </c>
      <c r="C12" s="76">
        <v>0.92500000000000004</v>
      </c>
      <c r="D12" s="75">
        <v>250</v>
      </c>
      <c r="E12" s="77">
        <v>2.0257499999999999</v>
      </c>
      <c r="F12" s="78"/>
      <c r="G12" s="78"/>
      <c r="H12" s="78"/>
      <c r="I12" s="79">
        <v>0.5</v>
      </c>
      <c r="J12" s="79">
        <v>0.5</v>
      </c>
      <c r="K12" s="80"/>
    </row>
    <row r="13" spans="1:11" x14ac:dyDescent="0.25">
      <c r="A13" s="9"/>
      <c r="B13" s="9"/>
      <c r="C13" s="9"/>
    </row>
    <row r="14" spans="1:11" ht="15.75" thickBot="1" x14ac:dyDescent="0.3"/>
    <row r="15" spans="1:11" ht="29.25" customHeight="1" thickBot="1" x14ac:dyDescent="0.3">
      <c r="A15" s="93" t="s">
        <v>111</v>
      </c>
      <c r="I15" s="286" t="s">
        <v>292</v>
      </c>
      <c r="J15" s="287"/>
    </row>
    <row r="16" spans="1:11" ht="90.75" thickBot="1" x14ac:dyDescent="0.3">
      <c r="A16" s="94"/>
      <c r="B16" s="95" t="s">
        <v>114</v>
      </c>
      <c r="C16" s="95" t="s">
        <v>116</v>
      </c>
      <c r="D16" s="95" t="s">
        <v>120</v>
      </c>
      <c r="E16" s="95" t="s">
        <v>119</v>
      </c>
      <c r="F16" s="95" t="s">
        <v>118</v>
      </c>
      <c r="G16" s="95" t="s">
        <v>115</v>
      </c>
      <c r="H16" s="95" t="s">
        <v>403</v>
      </c>
      <c r="I16" s="96" t="s">
        <v>121</v>
      </c>
      <c r="J16" s="125" t="s">
        <v>122</v>
      </c>
      <c r="K16" t="s">
        <v>402</v>
      </c>
    </row>
    <row r="17" spans="1:10" x14ac:dyDescent="0.25">
      <c r="A17" s="97" t="s">
        <v>117</v>
      </c>
      <c r="B17" s="98">
        <v>0.92500000000000004</v>
      </c>
      <c r="C17" s="104">
        <v>5</v>
      </c>
      <c r="D17" s="119">
        <v>4700</v>
      </c>
      <c r="E17" s="120">
        <v>50</v>
      </c>
      <c r="F17" s="119">
        <v>18</v>
      </c>
      <c r="G17" s="107">
        <v>0.08</v>
      </c>
      <c r="H17" s="116">
        <v>4.2343872639763047</v>
      </c>
      <c r="I17" s="108">
        <f t="shared" ref="I17:I21" si="0">J17*2/3</f>
        <v>6.6666666666666664E-4</v>
      </c>
      <c r="J17" s="109">
        <v>1E-3</v>
      </c>
    </row>
    <row r="18" spans="1:10" x14ac:dyDescent="0.25">
      <c r="A18" s="99" t="s">
        <v>112</v>
      </c>
      <c r="B18" s="100">
        <v>0.42</v>
      </c>
      <c r="C18" s="105">
        <v>40</v>
      </c>
      <c r="D18" s="121">
        <v>2100</v>
      </c>
      <c r="E18" s="122">
        <v>24</v>
      </c>
      <c r="F18" s="121">
        <v>10</v>
      </c>
      <c r="G18" s="110">
        <v>8.0656975713081086E-2</v>
      </c>
      <c r="H18" s="117">
        <v>0.62560243802313065</v>
      </c>
      <c r="I18" s="111">
        <f t="shared" si="0"/>
        <v>5.3333333333333332E-3</v>
      </c>
      <c r="J18" s="112">
        <v>8.0000000000000002E-3</v>
      </c>
    </row>
    <row r="19" spans="1:10" x14ac:dyDescent="0.25">
      <c r="A19" s="99" t="s">
        <v>72</v>
      </c>
      <c r="B19" s="100">
        <v>0.23</v>
      </c>
      <c r="C19" s="105">
        <v>50</v>
      </c>
      <c r="D19" s="121">
        <v>1800</v>
      </c>
      <c r="E19" s="122">
        <v>25</v>
      </c>
      <c r="F19" s="121">
        <v>3</v>
      </c>
      <c r="G19" s="110">
        <v>8.3337805342196564E-2</v>
      </c>
      <c r="H19" s="117">
        <v>0.35938064185495788</v>
      </c>
      <c r="I19" s="111">
        <f t="shared" si="0"/>
        <v>0.02</v>
      </c>
      <c r="J19" s="112">
        <v>0.03</v>
      </c>
    </row>
    <row r="20" spans="1:10" x14ac:dyDescent="0.25">
      <c r="A20" s="99" t="s">
        <v>73</v>
      </c>
      <c r="B20" s="100">
        <v>0.55000000000000004</v>
      </c>
      <c r="C20" s="105">
        <v>3</v>
      </c>
      <c r="D20" s="121"/>
      <c r="E20" s="122"/>
      <c r="F20" s="121">
        <v>0</v>
      </c>
      <c r="G20" s="110"/>
      <c r="H20" s="117">
        <v>10</v>
      </c>
      <c r="I20" s="111">
        <f t="shared" si="0"/>
        <v>6.6666666666666664E-4</v>
      </c>
      <c r="J20" s="112">
        <f>J17</f>
        <v>1E-3</v>
      </c>
    </row>
    <row r="21" spans="1:10" ht="15.75" thickBot="1" x14ac:dyDescent="0.3">
      <c r="A21" s="102" t="s">
        <v>113</v>
      </c>
      <c r="B21" s="103">
        <v>0.44</v>
      </c>
      <c r="C21" s="106">
        <v>40</v>
      </c>
      <c r="D21" s="123">
        <v>5200</v>
      </c>
      <c r="E21" s="124">
        <v>140</v>
      </c>
      <c r="F21" s="123">
        <v>0</v>
      </c>
      <c r="G21" s="113">
        <v>8.0656975713081086E-2</v>
      </c>
      <c r="H21" s="118">
        <v>0.7256852865660306</v>
      </c>
      <c r="I21" s="114">
        <f t="shared" si="0"/>
        <v>2.3333333333333334E-2</v>
      </c>
      <c r="J21" s="115">
        <v>3.5000000000000003E-2</v>
      </c>
    </row>
    <row r="22" spans="1:10" x14ac:dyDescent="0.25">
      <c r="A22" s="127" t="s">
        <v>132</v>
      </c>
    </row>
    <row r="23" spans="1:10" x14ac:dyDescent="0.25">
      <c r="B23" s="10"/>
    </row>
    <row r="24" spans="1:10" ht="15.75" thickBot="1" x14ac:dyDescent="0.3">
      <c r="A24" s="8" t="s">
        <v>107</v>
      </c>
    </row>
    <row r="25" spans="1:10" x14ac:dyDescent="0.25">
      <c r="A25" s="28" t="s">
        <v>106</v>
      </c>
      <c r="B25" s="29" t="s">
        <v>108</v>
      </c>
    </row>
    <row r="26" spans="1:10" ht="15.75" thickBot="1" x14ac:dyDescent="0.3">
      <c r="A26" s="30" t="s">
        <v>109</v>
      </c>
      <c r="B26" s="31" t="s">
        <v>110</v>
      </c>
    </row>
    <row r="28" spans="1:10" ht="15.75" thickBot="1" x14ac:dyDescent="0.3">
      <c r="A28" s="8" t="s">
        <v>131</v>
      </c>
    </row>
    <row r="29" spans="1:10" ht="45" x14ac:dyDescent="0.25">
      <c r="A29" s="134"/>
      <c r="B29" s="132" t="s">
        <v>127</v>
      </c>
      <c r="C29" s="132" t="s">
        <v>119</v>
      </c>
      <c r="D29" s="37" t="s">
        <v>118</v>
      </c>
      <c r="E29" s="132" t="s">
        <v>158</v>
      </c>
      <c r="F29" s="132" t="s">
        <v>128</v>
      </c>
      <c r="G29" s="132" t="s">
        <v>129</v>
      </c>
      <c r="H29" s="132" t="s">
        <v>405</v>
      </c>
      <c r="I29" s="133" t="s">
        <v>130</v>
      </c>
      <c r="J29" s="272" t="s">
        <v>404</v>
      </c>
    </row>
    <row r="30" spans="1:10" x14ac:dyDescent="0.25">
      <c r="A30" s="99" t="s">
        <v>123</v>
      </c>
      <c r="B30" s="62">
        <v>0</v>
      </c>
      <c r="C30" s="62">
        <v>35</v>
      </c>
      <c r="D30" s="62">
        <v>4.5</v>
      </c>
      <c r="E30" s="101">
        <v>7100</v>
      </c>
      <c r="F30" s="62">
        <v>1</v>
      </c>
      <c r="G30" s="100">
        <v>0.01</v>
      </c>
      <c r="H30" s="68">
        <v>1</v>
      </c>
      <c r="I30" s="129">
        <v>400</v>
      </c>
    </row>
    <row r="31" spans="1:10" x14ac:dyDescent="0.25">
      <c r="A31" s="99" t="s">
        <v>124</v>
      </c>
      <c r="B31" s="62">
        <v>0</v>
      </c>
      <c r="C31" s="101">
        <v>37.899984696982806</v>
      </c>
      <c r="D31" s="105">
        <v>4.95</v>
      </c>
      <c r="E31" s="101">
        <v>7400</v>
      </c>
      <c r="F31" s="62">
        <v>0.2</v>
      </c>
      <c r="G31" s="100">
        <v>0.01</v>
      </c>
      <c r="H31" s="68">
        <v>1</v>
      </c>
      <c r="I31" s="129">
        <v>380</v>
      </c>
    </row>
    <row r="32" spans="1:10" x14ac:dyDescent="0.25">
      <c r="A32" s="99" t="s">
        <v>125</v>
      </c>
      <c r="B32" s="62">
        <v>0</v>
      </c>
      <c r="C32" s="62">
        <v>81</v>
      </c>
      <c r="D32" s="62">
        <v>6.5</v>
      </c>
      <c r="E32" s="101">
        <v>10500</v>
      </c>
      <c r="F32" s="62">
        <v>0</v>
      </c>
      <c r="G32" s="100">
        <v>1.4999999999999999E-2</v>
      </c>
      <c r="H32" s="68">
        <v>0.3</v>
      </c>
      <c r="I32" s="129">
        <v>500</v>
      </c>
    </row>
    <row r="33" spans="1:9" ht="15.75" thickBot="1" x14ac:dyDescent="0.3">
      <c r="A33" s="130" t="s">
        <v>126</v>
      </c>
      <c r="B33" s="78">
        <v>100</v>
      </c>
      <c r="C33" s="78">
        <v>22</v>
      </c>
      <c r="D33" s="78">
        <v>10</v>
      </c>
      <c r="E33" s="146">
        <v>9600</v>
      </c>
      <c r="F33" s="78">
        <v>0.2</v>
      </c>
      <c r="G33" s="103">
        <v>-2E-3</v>
      </c>
      <c r="H33" s="131">
        <v>1</v>
      </c>
      <c r="I33" s="126"/>
    </row>
    <row r="34" spans="1:9" x14ac:dyDescent="0.25">
      <c r="A34" s="128" t="s">
        <v>133</v>
      </c>
    </row>
    <row r="36" spans="1:9" ht="15.75" thickBot="1" x14ac:dyDescent="0.3">
      <c r="A36" s="147" t="s">
        <v>159</v>
      </c>
    </row>
    <row r="37" spans="1:9" ht="15.75" thickBot="1" x14ac:dyDescent="0.3">
      <c r="A37" s="202" t="s">
        <v>160</v>
      </c>
      <c r="B37" s="203" t="s">
        <v>161</v>
      </c>
      <c r="C37" t="s">
        <v>162</v>
      </c>
    </row>
    <row r="39" spans="1:9" ht="15.75" thickBot="1" x14ac:dyDescent="0.3">
      <c r="A39" s="4" t="s">
        <v>117</v>
      </c>
    </row>
    <row r="40" spans="1:9" ht="105" x14ac:dyDescent="0.25">
      <c r="A40" s="194" t="s">
        <v>170</v>
      </c>
      <c r="B40" s="36">
        <v>7.5999999999999998E-2</v>
      </c>
      <c r="C40" s="36" t="s">
        <v>171</v>
      </c>
      <c r="D40" s="195" t="s">
        <v>176</v>
      </c>
    </row>
    <row r="41" spans="1:9" x14ac:dyDescent="0.25">
      <c r="A41" s="196" t="s">
        <v>164</v>
      </c>
      <c r="B41" s="143"/>
      <c r="C41" s="143"/>
      <c r="D41" s="197"/>
    </row>
    <row r="42" spans="1:9" x14ac:dyDescent="0.25">
      <c r="A42" s="198" t="s">
        <v>174</v>
      </c>
      <c r="B42" s="143">
        <v>0.3</v>
      </c>
      <c r="C42" s="143" t="s">
        <v>171</v>
      </c>
      <c r="D42" s="197"/>
    </row>
    <row r="43" spans="1:9" ht="45" x14ac:dyDescent="0.25">
      <c r="A43" s="198" t="s">
        <v>163</v>
      </c>
      <c r="B43" s="143">
        <v>100</v>
      </c>
      <c r="C43" s="143" t="s">
        <v>172</v>
      </c>
      <c r="D43" s="197" t="s">
        <v>173</v>
      </c>
    </row>
    <row r="44" spans="1:9" x14ac:dyDescent="0.25">
      <c r="A44" s="196" t="s">
        <v>165</v>
      </c>
      <c r="B44" s="143"/>
      <c r="C44" s="143"/>
      <c r="D44" s="142"/>
    </row>
    <row r="45" spans="1:9" x14ac:dyDescent="0.25">
      <c r="A45" s="199" t="s">
        <v>166</v>
      </c>
      <c r="B45" s="143"/>
      <c r="C45" s="143"/>
      <c r="D45" s="142"/>
    </row>
    <row r="46" spans="1:9" x14ac:dyDescent="0.25">
      <c r="A46" s="198" t="s">
        <v>167</v>
      </c>
      <c r="B46" s="148">
        <v>0.35</v>
      </c>
      <c r="C46" s="143"/>
      <c r="D46" s="142"/>
    </row>
    <row r="47" spans="1:9" x14ac:dyDescent="0.25">
      <c r="A47" s="198" t="s">
        <v>168</v>
      </c>
      <c r="B47" s="143" t="s">
        <v>175</v>
      </c>
      <c r="C47" s="143" t="s">
        <v>172</v>
      </c>
      <c r="D47" s="142"/>
    </row>
    <row r="48" spans="1:9" ht="15.75" thickBot="1" x14ac:dyDescent="0.3">
      <c r="A48" s="200" t="s">
        <v>169</v>
      </c>
      <c r="B48" s="144">
        <v>0.05</v>
      </c>
      <c r="C48" s="144" t="s">
        <v>171</v>
      </c>
      <c r="D48" s="201"/>
    </row>
    <row r="50" spans="1:4" ht="15.75" thickBot="1" x14ac:dyDescent="0.3">
      <c r="A50" s="259" t="s">
        <v>154</v>
      </c>
    </row>
    <row r="51" spans="1:4" ht="124.5" customHeight="1" thickBot="1" x14ac:dyDescent="0.3">
      <c r="A51" s="288" t="s">
        <v>387</v>
      </c>
      <c r="B51" s="289"/>
      <c r="C51" s="289"/>
      <c r="D51" s="290"/>
    </row>
    <row r="53" spans="1:4" ht="15.75" thickBot="1" x14ac:dyDescent="0.3">
      <c r="A53" s="4" t="s">
        <v>316</v>
      </c>
    </row>
    <row r="54" spans="1:4" ht="34.5" customHeight="1" x14ac:dyDescent="0.25">
      <c r="A54" s="291" t="s">
        <v>388</v>
      </c>
      <c r="B54" s="292"/>
      <c r="C54" s="292"/>
      <c r="D54" s="293"/>
    </row>
    <row r="55" spans="1:4" ht="15.75" thickBot="1" x14ac:dyDescent="0.3">
      <c r="A55" s="30"/>
      <c r="B55" s="158"/>
      <c r="C55" s="158"/>
      <c r="D55" s="31"/>
    </row>
  </sheetData>
  <mergeCells count="4">
    <mergeCell ref="F3:K3"/>
    <mergeCell ref="I15:J15"/>
    <mergeCell ref="A51:D51"/>
    <mergeCell ref="A54:D5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1D38D-3E6A-4432-BBB1-52B4CA9A0402}">
  <dimension ref="A1:C30"/>
  <sheetViews>
    <sheetView zoomScale="80" zoomScaleNormal="80" workbookViewId="0"/>
  </sheetViews>
  <sheetFormatPr defaultRowHeight="15" x14ac:dyDescent="0.25"/>
  <cols>
    <col min="1" max="1" width="24.5703125" customWidth="1"/>
    <col min="2" max="2" width="29.140625" bestFit="1" customWidth="1"/>
    <col min="3" max="3" width="35.140625" bestFit="1" customWidth="1"/>
  </cols>
  <sheetData>
    <row r="1" spans="1:3" ht="15.75" thickBot="1" x14ac:dyDescent="0.3">
      <c r="A1" s="135" t="s">
        <v>146</v>
      </c>
    </row>
    <row r="2" spans="1:3" x14ac:dyDescent="0.25">
      <c r="A2" s="15" t="s">
        <v>136</v>
      </c>
      <c r="B2" s="137">
        <v>225</v>
      </c>
    </row>
    <row r="3" spans="1:3" x14ac:dyDescent="0.25">
      <c r="A3" s="19" t="s">
        <v>137</v>
      </c>
      <c r="B3" s="138">
        <v>551</v>
      </c>
    </row>
    <row r="4" spans="1:3" x14ac:dyDescent="0.25">
      <c r="A4" s="19" t="s">
        <v>138</v>
      </c>
      <c r="B4" s="138">
        <v>301.5</v>
      </c>
    </row>
    <row r="5" spans="1:3" x14ac:dyDescent="0.25">
      <c r="A5" s="19" t="s">
        <v>139</v>
      </c>
      <c r="B5" s="138">
        <v>233.75</v>
      </c>
    </row>
    <row r="6" spans="1:3" x14ac:dyDescent="0.25">
      <c r="A6" s="19" t="s">
        <v>140</v>
      </c>
      <c r="B6" s="138">
        <v>1122</v>
      </c>
    </row>
    <row r="7" spans="1:3" x14ac:dyDescent="0.25">
      <c r="A7" s="19" t="s">
        <v>141</v>
      </c>
      <c r="B7" s="138">
        <v>433</v>
      </c>
    </row>
    <row r="8" spans="1:3" x14ac:dyDescent="0.25">
      <c r="A8" s="19" t="s">
        <v>142</v>
      </c>
      <c r="B8" s="138">
        <v>236</v>
      </c>
    </row>
    <row r="9" spans="1:3" x14ac:dyDescent="0.25">
      <c r="A9" s="19" t="s">
        <v>143</v>
      </c>
      <c r="B9" s="138">
        <v>330.75</v>
      </c>
    </row>
    <row r="10" spans="1:3" x14ac:dyDescent="0.25">
      <c r="A10" s="19" t="s">
        <v>144</v>
      </c>
      <c r="B10" s="138">
        <v>700</v>
      </c>
    </row>
    <row r="11" spans="1:3" ht="15.75" thickBot="1" x14ac:dyDescent="0.3">
      <c r="A11" s="21" t="s">
        <v>145</v>
      </c>
      <c r="B11" s="139">
        <v>0</v>
      </c>
    </row>
    <row r="12" spans="1:3" x14ac:dyDescent="0.25">
      <c r="A12" s="128" t="s">
        <v>147</v>
      </c>
      <c r="B12" s="140"/>
    </row>
    <row r="13" spans="1:3" ht="15.75" thickBot="1" x14ac:dyDescent="0.3">
      <c r="B13" s="140"/>
    </row>
    <row r="14" spans="1:3" ht="30.75" thickBot="1" x14ac:dyDescent="0.3">
      <c r="A14" s="136" t="s">
        <v>148</v>
      </c>
      <c r="B14" s="141">
        <v>12</v>
      </c>
      <c r="C14" s="205" t="s">
        <v>247</v>
      </c>
    </row>
    <row r="15" spans="1:3" x14ac:dyDescent="0.25">
      <c r="B15" s="140"/>
    </row>
    <row r="16" spans="1:3" ht="15.75" thickBot="1" x14ac:dyDescent="0.3">
      <c r="A16" s="4" t="s">
        <v>154</v>
      </c>
      <c r="B16" s="140"/>
    </row>
    <row r="17" spans="1:3" x14ac:dyDescent="0.25">
      <c r="A17" s="15" t="s">
        <v>157</v>
      </c>
      <c r="B17" s="36"/>
      <c r="C17" s="18"/>
    </row>
    <row r="18" spans="1:3" x14ac:dyDescent="0.25">
      <c r="A18" s="19"/>
      <c r="B18" s="13" t="s">
        <v>149</v>
      </c>
      <c r="C18" s="142">
        <v>1.5</v>
      </c>
    </row>
    <row r="19" spans="1:3" x14ac:dyDescent="0.25">
      <c r="A19" s="19"/>
      <c r="B19" s="13" t="s">
        <v>150</v>
      </c>
      <c r="C19" s="142">
        <v>1</v>
      </c>
    </row>
    <row r="20" spans="1:3" x14ac:dyDescent="0.25">
      <c r="A20" s="19"/>
      <c r="B20" s="13" t="s">
        <v>151</v>
      </c>
      <c r="C20" s="142">
        <v>1.75</v>
      </c>
    </row>
    <row r="21" spans="1:3" x14ac:dyDescent="0.25">
      <c r="A21" s="19"/>
      <c r="B21" s="13" t="s">
        <v>152</v>
      </c>
      <c r="C21" s="142">
        <v>1.25</v>
      </c>
    </row>
    <row r="22" spans="1:3" x14ac:dyDescent="0.25">
      <c r="A22" s="19"/>
      <c r="B22" s="13" t="s">
        <v>153</v>
      </c>
      <c r="C22" s="142">
        <v>0.25</v>
      </c>
    </row>
    <row r="23" spans="1:3" x14ac:dyDescent="0.25">
      <c r="A23" s="19" t="s">
        <v>246</v>
      </c>
      <c r="B23" s="294" t="s">
        <v>245</v>
      </c>
      <c r="C23" s="295"/>
    </row>
    <row r="24" spans="1:3" x14ac:dyDescent="0.25">
      <c r="A24" s="19" t="s">
        <v>155</v>
      </c>
      <c r="B24" s="296"/>
      <c r="C24" s="297"/>
    </row>
    <row r="25" spans="1:3" ht="15.75" thickBot="1" x14ac:dyDescent="0.3">
      <c r="A25" s="21" t="s">
        <v>48</v>
      </c>
      <c r="B25" s="298"/>
      <c r="C25" s="299"/>
    </row>
    <row r="26" spans="1:3" x14ac:dyDescent="0.25">
      <c r="A26" s="11"/>
      <c r="B26" s="204"/>
      <c r="C26" s="204"/>
    </row>
    <row r="27" spans="1:3" x14ac:dyDescent="0.25">
      <c r="A27" s="260" t="s">
        <v>385</v>
      </c>
    </row>
    <row r="30" spans="1:3" x14ac:dyDescent="0.25">
      <c r="A30" s="4"/>
    </row>
  </sheetData>
  <mergeCells count="1">
    <mergeCell ref="B23:C2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DDC81-3B91-4038-BA4F-8F607E58928C}">
  <dimension ref="A1:BD254"/>
  <sheetViews>
    <sheetView zoomScale="80" zoomScaleNormal="80" workbookViewId="0">
      <pane xSplit="3" topLeftCell="D1" activePane="topRight" state="frozen"/>
      <selection activeCell="C28" sqref="C28"/>
      <selection pane="topRight" activeCell="D1" sqref="D1"/>
    </sheetView>
  </sheetViews>
  <sheetFormatPr defaultRowHeight="15" x14ac:dyDescent="0.25"/>
  <cols>
    <col min="1" max="1" width="11" customWidth="1"/>
    <col min="2" max="2" width="41.7109375" bestFit="1" customWidth="1"/>
    <col min="3" max="3" width="19.28515625" customWidth="1"/>
    <col min="4" max="5" width="15.28515625" customWidth="1"/>
    <col min="6" max="36" width="11.5703125" customWidth="1"/>
  </cols>
  <sheetData>
    <row r="1" spans="1:36" ht="15.75" thickBot="1" x14ac:dyDescent="0.3"/>
    <row r="2" spans="1:36" x14ac:dyDescent="0.25">
      <c r="A2" s="178" t="s">
        <v>336</v>
      </c>
      <c r="B2" s="179"/>
      <c r="C2" s="179"/>
      <c r="D2" s="220">
        <v>2018</v>
      </c>
      <c r="E2" s="220">
        <v>2019</v>
      </c>
      <c r="F2" s="220">
        <v>2020</v>
      </c>
      <c r="G2" s="220">
        <v>2021</v>
      </c>
      <c r="H2" s="220">
        <v>2022</v>
      </c>
      <c r="I2" s="220">
        <v>2023</v>
      </c>
      <c r="J2" s="220">
        <v>2024</v>
      </c>
      <c r="K2" s="220">
        <v>2025</v>
      </c>
      <c r="L2" s="220">
        <v>2026</v>
      </c>
      <c r="M2" s="220">
        <v>2027</v>
      </c>
      <c r="N2" s="220">
        <v>2028</v>
      </c>
      <c r="O2" s="220">
        <v>2029</v>
      </c>
      <c r="P2" s="220">
        <v>2030</v>
      </c>
      <c r="Q2" s="220">
        <v>2031</v>
      </c>
      <c r="R2" s="220">
        <v>2032</v>
      </c>
      <c r="S2" s="220">
        <v>2033</v>
      </c>
      <c r="T2" s="220">
        <v>2034</v>
      </c>
      <c r="U2" s="220">
        <v>2035</v>
      </c>
      <c r="V2" s="220">
        <v>2036</v>
      </c>
      <c r="W2" s="220">
        <v>2037</v>
      </c>
      <c r="X2" s="220">
        <v>2038</v>
      </c>
      <c r="Y2" s="220">
        <v>2039</v>
      </c>
      <c r="Z2" s="220">
        <v>2040</v>
      </c>
      <c r="AA2" s="220">
        <v>2041</v>
      </c>
      <c r="AB2" s="220">
        <v>2042</v>
      </c>
      <c r="AC2" s="220">
        <v>2043</v>
      </c>
      <c r="AD2" s="220">
        <v>2044</v>
      </c>
      <c r="AE2" s="220">
        <v>2045</v>
      </c>
      <c r="AF2" s="220">
        <v>2046</v>
      </c>
      <c r="AG2" s="220">
        <v>2047</v>
      </c>
      <c r="AH2" s="220">
        <v>2048</v>
      </c>
      <c r="AI2" s="220">
        <v>2049</v>
      </c>
      <c r="AJ2" s="221">
        <v>2050</v>
      </c>
    </row>
    <row r="3" spans="1:36" x14ac:dyDescent="0.25">
      <c r="A3" s="153"/>
      <c r="B3" s="11" t="s">
        <v>259</v>
      </c>
      <c r="C3" s="11"/>
      <c r="D3" s="11">
        <v>176</v>
      </c>
      <c r="E3" s="171">
        <v>149.34223066928462</v>
      </c>
      <c r="F3" s="171">
        <v>130.62082252058048</v>
      </c>
      <c r="G3" s="171">
        <v>117.65623454095412</v>
      </c>
      <c r="H3" s="171">
        <v>106.61071898565052</v>
      </c>
      <c r="I3" s="171">
        <v>97.175082723880863</v>
      </c>
      <c r="J3" s="171">
        <v>89.09677586594735</v>
      </c>
      <c r="K3" s="171">
        <v>82.168840855968227</v>
      </c>
      <c r="L3" s="171">
        <v>76.221183484042101</v>
      </c>
      <c r="M3" s="171">
        <v>71.113653898956557</v>
      </c>
      <c r="N3" s="171">
        <v>66.730544601555422</v>
      </c>
      <c r="O3" s="171">
        <v>62.976202599870398</v>
      </c>
      <c r="P3" s="171">
        <v>59.771521621177911</v>
      </c>
      <c r="Q3" s="171">
        <v>56.968822594784591</v>
      </c>
      <c r="R3" s="171">
        <v>54.507360160543122</v>
      </c>
      <c r="S3" s="171">
        <v>52.33723423485894</v>
      </c>
      <c r="T3" s="171">
        <v>50.417176126486886</v>
      </c>
      <c r="U3" s="171">
        <v>48.712837296917705</v>
      </c>
      <c r="V3" s="171">
        <v>47.195456215396881</v>
      </c>
      <c r="W3" s="171">
        <v>45.840812004629271</v>
      </c>
      <c r="X3" s="171">
        <v>44.628397352029154</v>
      </c>
      <c r="Y3" s="171">
        <v>43.54076032695297</v>
      </c>
      <c r="Z3" s="171">
        <v>42.562977245528224</v>
      </c>
      <c r="AA3" s="171">
        <v>41.682227905621104</v>
      </c>
      <c r="AB3" s="171">
        <v>40.887451311161584</v>
      </c>
      <c r="AC3" s="171">
        <v>40.169065075214071</v>
      </c>
      <c r="AD3" s="171">
        <v>39.518735501100053</v>
      </c>
      <c r="AE3" s="171">
        <v>38.929188223827282</v>
      </c>
      <c r="AF3" s="171">
        <v>38.394051490191487</v>
      </c>
      <c r="AG3" s="171">
        <v>37.907725839539403</v>
      </c>
      <c r="AH3" s="171">
        <v>37.46527524582806</v>
      </c>
      <c r="AI3" s="171">
        <v>37.062335789201946</v>
      </c>
      <c r="AJ3" s="172">
        <v>36.695038711475718</v>
      </c>
    </row>
    <row r="4" spans="1:36" ht="15.75" thickBot="1" x14ac:dyDescent="0.3">
      <c r="A4" s="30"/>
      <c r="B4" s="158" t="s">
        <v>41</v>
      </c>
      <c r="C4" s="158"/>
      <c r="D4" s="158">
        <v>176</v>
      </c>
      <c r="E4" s="212">
        <v>138.67912293699845</v>
      </c>
      <c r="F4" s="212">
        <v>114.34055620472465</v>
      </c>
      <c r="G4" s="212">
        <v>98.452358283977333</v>
      </c>
      <c r="H4" s="212">
        <v>85.512628546962375</v>
      </c>
      <c r="I4" s="212">
        <v>74.916953993714287</v>
      </c>
      <c r="J4" s="212">
        <v>66.197815540088314</v>
      </c>
      <c r="K4" s="212">
        <v>58.991496083859381</v>
      </c>
      <c r="L4" s="212">
        <v>53.013491720249249</v>
      </c>
      <c r="M4" s="212">
        <v>48.0401345642669</v>
      </c>
      <c r="N4" s="212">
        <v>43.894781197124267</v>
      </c>
      <c r="O4" s="212">
        <v>40.43737753944432</v>
      </c>
      <c r="P4" s="212">
        <v>37.556536126488382</v>
      </c>
      <c r="Q4" s="212">
        <v>35.091088867759609</v>
      </c>
      <c r="R4" s="212">
        <v>32.968426851473929</v>
      </c>
      <c r="S4" s="212">
        <v>31.130805424199686</v>
      </c>
      <c r="T4" s="212">
        <v>29.531902869484519</v>
      </c>
      <c r="U4" s="212">
        <v>28.134257826784079</v>
      </c>
      <c r="V4" s="212">
        <v>26.907342087257458</v>
      </c>
      <c r="W4" s="212">
        <v>25.826097633829377</v>
      </c>
      <c r="X4" s="212">
        <v>24.869816255947079</v>
      </c>
      <c r="Y4" s="212">
        <v>24.021274331960385</v>
      </c>
      <c r="Z4" s="212">
        <v>23.266059364569948</v>
      </c>
      <c r="AA4" s="212">
        <v>22.592041829726732</v>
      </c>
      <c r="AB4" s="212">
        <v>21.98895802741265</v>
      </c>
      <c r="AC4" s="212">
        <v>21.448078368827225</v>
      </c>
      <c r="AD4" s="212">
        <v>20.961941897812416</v>
      </c>
      <c r="AE4" s="212">
        <v>20.524142513249469</v>
      </c>
      <c r="AF4" s="212">
        <v>20.12915581250212</v>
      </c>
      <c r="AG4" s="212">
        <v>19.772198049914067</v>
      </c>
      <c r="AH4" s="212">
        <v>19.449110636955805</v>
      </c>
      <c r="AI4" s="212">
        <v>19.156265071864048</v>
      </c>
      <c r="AJ4" s="173">
        <v>18.890484298911996</v>
      </c>
    </row>
    <row r="5" spans="1:36" x14ac:dyDescent="0.25">
      <c r="A5" s="11"/>
      <c r="B5" s="11"/>
      <c r="C5" s="11"/>
      <c r="D5" s="1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row>
    <row r="6" spans="1:36" ht="15.75" thickBot="1" x14ac:dyDescent="0.3"/>
    <row r="7" spans="1:36" x14ac:dyDescent="0.25">
      <c r="A7" s="178" t="s">
        <v>260</v>
      </c>
      <c r="B7" s="179"/>
      <c r="C7" s="179"/>
      <c r="D7" s="220">
        <v>2018</v>
      </c>
      <c r="E7" s="220">
        <v>2019</v>
      </c>
      <c r="F7" s="220">
        <v>2020</v>
      </c>
      <c r="G7" s="220">
        <v>2021</v>
      </c>
      <c r="H7" s="220">
        <v>2022</v>
      </c>
      <c r="I7" s="220">
        <v>2023</v>
      </c>
      <c r="J7" s="220">
        <v>2024</v>
      </c>
      <c r="K7" s="220">
        <v>2025</v>
      </c>
      <c r="L7" s="220">
        <v>2026</v>
      </c>
      <c r="M7" s="220">
        <v>2027</v>
      </c>
      <c r="N7" s="220">
        <v>2028</v>
      </c>
      <c r="O7" s="220">
        <v>2029</v>
      </c>
      <c r="P7" s="220">
        <v>2030</v>
      </c>
      <c r="Q7" s="220">
        <v>2031</v>
      </c>
      <c r="R7" s="220">
        <v>2032</v>
      </c>
      <c r="S7" s="220">
        <v>2033</v>
      </c>
      <c r="T7" s="220">
        <v>2034</v>
      </c>
      <c r="U7" s="220">
        <v>2035</v>
      </c>
      <c r="V7" s="220">
        <v>2036</v>
      </c>
      <c r="W7" s="220">
        <v>2037</v>
      </c>
      <c r="X7" s="220">
        <v>2038</v>
      </c>
      <c r="Y7" s="220">
        <v>2039</v>
      </c>
      <c r="Z7" s="220">
        <v>2040</v>
      </c>
      <c r="AA7" s="220">
        <v>2041</v>
      </c>
      <c r="AB7" s="220">
        <v>2042</v>
      </c>
      <c r="AC7" s="220">
        <v>2043</v>
      </c>
      <c r="AD7" s="220">
        <v>2044</v>
      </c>
      <c r="AE7" s="220">
        <v>2045</v>
      </c>
      <c r="AF7" s="220">
        <v>2046</v>
      </c>
      <c r="AG7" s="220">
        <v>2047</v>
      </c>
      <c r="AH7" s="220">
        <v>2048</v>
      </c>
      <c r="AI7" s="220">
        <v>2049</v>
      </c>
      <c r="AJ7" s="221">
        <v>2050</v>
      </c>
    </row>
    <row r="8" spans="1:36" x14ac:dyDescent="0.25">
      <c r="A8" s="153"/>
      <c r="B8" s="11" t="s">
        <v>261</v>
      </c>
      <c r="C8" s="11"/>
      <c r="D8" s="213">
        <v>293.18181818181819</v>
      </c>
      <c r="E8" s="213">
        <v>300</v>
      </c>
      <c r="F8" s="213">
        <v>306.81818181818181</v>
      </c>
      <c r="G8" s="213">
        <v>313.63636363636363</v>
      </c>
      <c r="H8" s="213">
        <v>320.45454545454544</v>
      </c>
      <c r="I8" s="213">
        <v>327.27272727272725</v>
      </c>
      <c r="J8" s="213">
        <v>334.09090909090907</v>
      </c>
      <c r="K8" s="213">
        <v>340.90909090909088</v>
      </c>
      <c r="L8" s="213">
        <v>347.72727272727269</v>
      </c>
      <c r="M8" s="213">
        <v>354.5454545454545</v>
      </c>
      <c r="N8" s="213">
        <v>361.36363636363632</v>
      </c>
      <c r="O8" s="213">
        <v>368.18181818181813</v>
      </c>
      <c r="P8" s="213">
        <v>375</v>
      </c>
      <c r="Q8" s="213">
        <v>375</v>
      </c>
      <c r="R8" s="213">
        <v>375</v>
      </c>
      <c r="S8" s="213">
        <v>375</v>
      </c>
      <c r="T8" s="213">
        <v>375</v>
      </c>
      <c r="U8" s="213">
        <v>375</v>
      </c>
      <c r="V8" s="213">
        <v>375</v>
      </c>
      <c r="W8" s="213">
        <v>375</v>
      </c>
      <c r="X8" s="213">
        <v>375</v>
      </c>
      <c r="Y8" s="213">
        <v>375</v>
      </c>
      <c r="Z8" s="213">
        <v>375</v>
      </c>
      <c r="AA8" s="213">
        <v>375</v>
      </c>
      <c r="AB8" s="213">
        <v>375</v>
      </c>
      <c r="AC8" s="213">
        <v>375</v>
      </c>
      <c r="AD8" s="213">
        <v>375</v>
      </c>
      <c r="AE8" s="213">
        <v>375</v>
      </c>
      <c r="AF8" s="213">
        <v>375</v>
      </c>
      <c r="AG8" s="213">
        <v>375</v>
      </c>
      <c r="AH8" s="213">
        <v>375</v>
      </c>
      <c r="AI8" s="213">
        <v>375</v>
      </c>
      <c r="AJ8" s="214">
        <v>375</v>
      </c>
    </row>
    <row r="9" spans="1:36" x14ac:dyDescent="0.25">
      <c r="A9" s="153"/>
      <c r="B9" s="11" t="s">
        <v>262</v>
      </c>
      <c r="C9" s="11"/>
      <c r="D9" s="213">
        <v>332.27272727272725</v>
      </c>
      <c r="E9" s="213">
        <v>340</v>
      </c>
      <c r="F9" s="213">
        <v>347.72727272727275</v>
      </c>
      <c r="G9" s="213">
        <v>355.4545454545455</v>
      </c>
      <c r="H9" s="213">
        <v>363.18181818181824</v>
      </c>
      <c r="I9" s="213">
        <v>370.90909090909099</v>
      </c>
      <c r="J9" s="213">
        <v>378.63636363636374</v>
      </c>
      <c r="K9" s="213">
        <v>386.36363636363649</v>
      </c>
      <c r="L9" s="213">
        <v>394.09090909090924</v>
      </c>
      <c r="M9" s="213">
        <v>401.81818181818198</v>
      </c>
      <c r="N9" s="213">
        <v>409.54545454545473</v>
      </c>
      <c r="O9" s="213">
        <v>417.27272727272748</v>
      </c>
      <c r="P9" s="213">
        <v>425</v>
      </c>
      <c r="Q9" s="213">
        <v>425</v>
      </c>
      <c r="R9" s="213">
        <v>425</v>
      </c>
      <c r="S9" s="213">
        <v>425</v>
      </c>
      <c r="T9" s="213">
        <v>425</v>
      </c>
      <c r="U9" s="213">
        <v>425</v>
      </c>
      <c r="V9" s="213">
        <v>425</v>
      </c>
      <c r="W9" s="213">
        <v>425</v>
      </c>
      <c r="X9" s="213">
        <v>425</v>
      </c>
      <c r="Y9" s="213">
        <v>425</v>
      </c>
      <c r="Z9" s="213">
        <v>425</v>
      </c>
      <c r="AA9" s="213">
        <v>425</v>
      </c>
      <c r="AB9" s="213">
        <v>425</v>
      </c>
      <c r="AC9" s="213">
        <v>425</v>
      </c>
      <c r="AD9" s="213">
        <v>425</v>
      </c>
      <c r="AE9" s="213">
        <v>425</v>
      </c>
      <c r="AF9" s="213">
        <v>425</v>
      </c>
      <c r="AG9" s="213">
        <v>425</v>
      </c>
      <c r="AH9" s="213">
        <v>425</v>
      </c>
      <c r="AI9" s="213">
        <v>425</v>
      </c>
      <c r="AJ9" s="214">
        <v>425</v>
      </c>
    </row>
    <row r="10" spans="1:36" x14ac:dyDescent="0.25">
      <c r="A10" s="153"/>
      <c r="B10" s="11" t="s">
        <v>263</v>
      </c>
      <c r="C10" s="11"/>
      <c r="D10" s="213">
        <v>117.27272727272727</v>
      </c>
      <c r="E10" s="213">
        <v>120</v>
      </c>
      <c r="F10" s="213">
        <v>122.72727272727273</v>
      </c>
      <c r="G10" s="213">
        <v>125.45454545454547</v>
      </c>
      <c r="H10" s="213">
        <v>128.18181818181819</v>
      </c>
      <c r="I10" s="213">
        <v>130.90909090909091</v>
      </c>
      <c r="J10" s="213">
        <v>133.63636363636363</v>
      </c>
      <c r="K10" s="213">
        <v>136.36363636363635</v>
      </c>
      <c r="L10" s="213">
        <v>139.09090909090907</v>
      </c>
      <c r="M10" s="213">
        <v>141.81818181818178</v>
      </c>
      <c r="N10" s="213">
        <v>144.5454545454545</v>
      </c>
      <c r="O10" s="213">
        <v>147.27272727272722</v>
      </c>
      <c r="P10" s="213">
        <v>150</v>
      </c>
      <c r="Q10" s="213">
        <v>150</v>
      </c>
      <c r="R10" s="213">
        <v>150</v>
      </c>
      <c r="S10" s="213">
        <v>150</v>
      </c>
      <c r="T10" s="213">
        <v>150</v>
      </c>
      <c r="U10" s="213">
        <v>150</v>
      </c>
      <c r="V10" s="213">
        <v>150</v>
      </c>
      <c r="W10" s="213">
        <v>150</v>
      </c>
      <c r="X10" s="213">
        <v>150</v>
      </c>
      <c r="Y10" s="213">
        <v>150</v>
      </c>
      <c r="Z10" s="213">
        <v>150</v>
      </c>
      <c r="AA10" s="213">
        <v>150</v>
      </c>
      <c r="AB10" s="213">
        <v>150</v>
      </c>
      <c r="AC10" s="213">
        <v>150</v>
      </c>
      <c r="AD10" s="213">
        <v>150</v>
      </c>
      <c r="AE10" s="213">
        <v>150</v>
      </c>
      <c r="AF10" s="213">
        <v>150</v>
      </c>
      <c r="AG10" s="213">
        <v>150</v>
      </c>
      <c r="AH10" s="213">
        <v>150</v>
      </c>
      <c r="AI10" s="213">
        <v>150</v>
      </c>
      <c r="AJ10" s="214">
        <v>150</v>
      </c>
    </row>
    <row r="11" spans="1:36" x14ac:dyDescent="0.25">
      <c r="A11" s="153"/>
      <c r="B11" s="11" t="s">
        <v>264</v>
      </c>
      <c r="C11" s="11"/>
      <c r="D11" s="213">
        <v>390.90909090909093</v>
      </c>
      <c r="E11" s="213">
        <v>400</v>
      </c>
      <c r="F11" s="213">
        <v>409.09090909090907</v>
      </c>
      <c r="G11" s="213">
        <v>418.18181818181813</v>
      </c>
      <c r="H11" s="213">
        <v>427.2727272727272</v>
      </c>
      <c r="I11" s="213">
        <v>436.36363636363626</v>
      </c>
      <c r="J11" s="213">
        <v>445.45454545454533</v>
      </c>
      <c r="K11" s="213">
        <v>454.54545454545439</v>
      </c>
      <c r="L11" s="213">
        <v>463.63636363636346</v>
      </c>
      <c r="M11" s="213">
        <v>472.72727272727252</v>
      </c>
      <c r="N11" s="213">
        <v>481.81818181818159</v>
      </c>
      <c r="O11" s="213">
        <v>490.90909090909065</v>
      </c>
      <c r="P11" s="213">
        <v>500</v>
      </c>
      <c r="Q11" s="213">
        <v>500</v>
      </c>
      <c r="R11" s="213">
        <v>500</v>
      </c>
      <c r="S11" s="213">
        <v>500</v>
      </c>
      <c r="T11" s="213">
        <v>500</v>
      </c>
      <c r="U11" s="213">
        <v>500</v>
      </c>
      <c r="V11" s="213">
        <v>500</v>
      </c>
      <c r="W11" s="213">
        <v>500</v>
      </c>
      <c r="X11" s="213">
        <v>500</v>
      </c>
      <c r="Y11" s="213">
        <v>500</v>
      </c>
      <c r="Z11" s="213">
        <v>500</v>
      </c>
      <c r="AA11" s="213">
        <v>500</v>
      </c>
      <c r="AB11" s="213">
        <v>500</v>
      </c>
      <c r="AC11" s="213">
        <v>500</v>
      </c>
      <c r="AD11" s="213">
        <v>500</v>
      </c>
      <c r="AE11" s="213">
        <v>500</v>
      </c>
      <c r="AF11" s="213">
        <v>500</v>
      </c>
      <c r="AG11" s="213">
        <v>500</v>
      </c>
      <c r="AH11" s="213">
        <v>500</v>
      </c>
      <c r="AI11" s="213">
        <v>500</v>
      </c>
      <c r="AJ11" s="214">
        <v>500</v>
      </c>
    </row>
    <row r="12" spans="1:36" x14ac:dyDescent="0.25">
      <c r="A12" s="153"/>
      <c r="B12" s="11" t="s">
        <v>265</v>
      </c>
      <c r="C12" s="11"/>
      <c r="D12" s="213">
        <v>625.4545454545455</v>
      </c>
      <c r="E12" s="213">
        <v>640</v>
      </c>
      <c r="F12" s="213">
        <v>654.5454545454545</v>
      </c>
      <c r="G12" s="213">
        <v>669.09090909090901</v>
      </c>
      <c r="H12" s="213">
        <v>683.63636363636351</v>
      </c>
      <c r="I12" s="213">
        <v>698.18181818181802</v>
      </c>
      <c r="J12" s="213">
        <v>712.72727272727252</v>
      </c>
      <c r="K12" s="213">
        <v>727.27272727272702</v>
      </c>
      <c r="L12" s="213">
        <v>741.81818181818153</v>
      </c>
      <c r="M12" s="213">
        <v>756.36363636363603</v>
      </c>
      <c r="N12" s="213">
        <v>770.90909090909054</v>
      </c>
      <c r="O12" s="213">
        <v>785.45454545454504</v>
      </c>
      <c r="P12" s="213">
        <v>800</v>
      </c>
      <c r="Q12" s="213">
        <v>800</v>
      </c>
      <c r="R12" s="213">
        <v>800</v>
      </c>
      <c r="S12" s="213">
        <v>800</v>
      </c>
      <c r="T12" s="213">
        <v>800</v>
      </c>
      <c r="U12" s="213">
        <v>800</v>
      </c>
      <c r="V12" s="213">
        <v>800</v>
      </c>
      <c r="W12" s="213">
        <v>800</v>
      </c>
      <c r="X12" s="213">
        <v>800</v>
      </c>
      <c r="Y12" s="213">
        <v>800</v>
      </c>
      <c r="Z12" s="213">
        <v>800</v>
      </c>
      <c r="AA12" s="213">
        <v>800</v>
      </c>
      <c r="AB12" s="213">
        <v>800</v>
      </c>
      <c r="AC12" s="213">
        <v>800</v>
      </c>
      <c r="AD12" s="213">
        <v>800</v>
      </c>
      <c r="AE12" s="213">
        <v>800</v>
      </c>
      <c r="AF12" s="213">
        <v>800</v>
      </c>
      <c r="AG12" s="213">
        <v>800</v>
      </c>
      <c r="AH12" s="213">
        <v>800</v>
      </c>
      <c r="AI12" s="213">
        <v>800</v>
      </c>
      <c r="AJ12" s="214">
        <v>800</v>
      </c>
    </row>
    <row r="13" spans="1:36" ht="15.75" thickBot="1" x14ac:dyDescent="0.3">
      <c r="A13" s="30"/>
      <c r="B13" s="158" t="s">
        <v>266</v>
      </c>
      <c r="C13" s="158"/>
      <c r="D13" s="215">
        <v>273.63636363636363</v>
      </c>
      <c r="E13" s="215">
        <v>280</v>
      </c>
      <c r="F13" s="215">
        <v>286.36363636363637</v>
      </c>
      <c r="G13" s="215">
        <v>292.72727272727275</v>
      </c>
      <c r="H13" s="215">
        <v>299.09090909090912</v>
      </c>
      <c r="I13" s="215">
        <v>305.4545454545455</v>
      </c>
      <c r="J13" s="215">
        <v>311.81818181818187</v>
      </c>
      <c r="K13" s="215">
        <v>318.18181818181824</v>
      </c>
      <c r="L13" s="215">
        <v>324.54545454545462</v>
      </c>
      <c r="M13" s="215">
        <v>330.90909090909099</v>
      </c>
      <c r="N13" s="215">
        <v>337.27272727272737</v>
      </c>
      <c r="O13" s="215">
        <v>343.63636363636374</v>
      </c>
      <c r="P13" s="215">
        <v>350</v>
      </c>
      <c r="Q13" s="215">
        <v>350</v>
      </c>
      <c r="R13" s="215">
        <v>350</v>
      </c>
      <c r="S13" s="215">
        <v>350</v>
      </c>
      <c r="T13" s="215">
        <v>350</v>
      </c>
      <c r="U13" s="215">
        <v>350</v>
      </c>
      <c r="V13" s="215">
        <v>350</v>
      </c>
      <c r="W13" s="215">
        <v>350</v>
      </c>
      <c r="X13" s="215">
        <v>350</v>
      </c>
      <c r="Y13" s="215">
        <v>350</v>
      </c>
      <c r="Z13" s="215">
        <v>350</v>
      </c>
      <c r="AA13" s="215">
        <v>350</v>
      </c>
      <c r="AB13" s="215">
        <v>350</v>
      </c>
      <c r="AC13" s="215">
        <v>350</v>
      </c>
      <c r="AD13" s="215">
        <v>350</v>
      </c>
      <c r="AE13" s="215">
        <v>350</v>
      </c>
      <c r="AF13" s="215">
        <v>350</v>
      </c>
      <c r="AG13" s="215">
        <v>350</v>
      </c>
      <c r="AH13" s="215">
        <v>350</v>
      </c>
      <c r="AI13" s="215">
        <v>350</v>
      </c>
      <c r="AJ13" s="216">
        <v>350</v>
      </c>
    </row>
    <row r="14" spans="1:36" x14ac:dyDescent="0.25">
      <c r="A14" s="11"/>
      <c r="B14" s="11"/>
      <c r="C14" s="11"/>
      <c r="D14" s="213"/>
      <c r="E14" s="213"/>
      <c r="F14" s="213"/>
      <c r="G14" s="213"/>
      <c r="H14" s="213"/>
      <c r="I14" s="213"/>
      <c r="J14" s="213"/>
      <c r="K14" s="213"/>
      <c r="L14" s="213"/>
      <c r="M14" s="213"/>
      <c r="N14" s="213"/>
      <c r="O14" s="213"/>
      <c r="P14" s="213"/>
      <c r="Q14" s="213"/>
      <c r="R14" s="213"/>
      <c r="S14" s="213"/>
      <c r="T14" s="213"/>
      <c r="U14" s="213"/>
      <c r="V14" s="213"/>
      <c r="W14" s="213"/>
      <c r="X14" s="213"/>
      <c r="Y14" s="213"/>
      <c r="Z14" s="213"/>
      <c r="AA14" s="213"/>
      <c r="AB14" s="213"/>
      <c r="AC14" s="213"/>
      <c r="AD14" s="213"/>
      <c r="AE14" s="213"/>
      <c r="AF14" s="213"/>
      <c r="AG14" s="213"/>
      <c r="AH14" s="213"/>
      <c r="AI14" s="213"/>
      <c r="AJ14" s="213"/>
    </row>
    <row r="15" spans="1:36" ht="15.75" thickBot="1" x14ac:dyDescent="0.3"/>
    <row r="16" spans="1:36" x14ac:dyDescent="0.25">
      <c r="A16" s="231" t="s">
        <v>357</v>
      </c>
      <c r="B16" s="179"/>
      <c r="C16" s="179"/>
      <c r="D16" s="220">
        <v>2018</v>
      </c>
      <c r="E16" s="220">
        <v>2019</v>
      </c>
      <c r="F16" s="220">
        <v>2020</v>
      </c>
      <c r="G16" s="220">
        <v>2021</v>
      </c>
      <c r="H16" s="220">
        <v>2022</v>
      </c>
      <c r="I16" s="220">
        <v>2023</v>
      </c>
      <c r="J16" s="220">
        <v>2024</v>
      </c>
      <c r="K16" s="220">
        <v>2025</v>
      </c>
      <c r="L16" s="220">
        <v>2026</v>
      </c>
      <c r="M16" s="220">
        <v>2027</v>
      </c>
      <c r="N16" s="220">
        <v>2028</v>
      </c>
      <c r="O16" s="220">
        <v>2029</v>
      </c>
      <c r="P16" s="220">
        <v>2030</v>
      </c>
      <c r="Q16" s="220">
        <v>2031</v>
      </c>
      <c r="R16" s="220">
        <v>2032</v>
      </c>
      <c r="S16" s="220">
        <v>2033</v>
      </c>
      <c r="T16" s="220">
        <v>2034</v>
      </c>
      <c r="U16" s="220">
        <v>2035</v>
      </c>
      <c r="V16" s="220">
        <v>2036</v>
      </c>
      <c r="W16" s="220">
        <v>2037</v>
      </c>
      <c r="X16" s="220">
        <v>2038</v>
      </c>
      <c r="Y16" s="220">
        <v>2039</v>
      </c>
      <c r="Z16" s="220">
        <v>2040</v>
      </c>
      <c r="AA16" s="220">
        <v>2041</v>
      </c>
      <c r="AB16" s="220">
        <v>2042</v>
      </c>
      <c r="AC16" s="220">
        <v>2043</v>
      </c>
      <c r="AD16" s="220">
        <v>2044</v>
      </c>
      <c r="AE16" s="220">
        <v>2045</v>
      </c>
      <c r="AF16" s="220">
        <v>2046</v>
      </c>
      <c r="AG16" s="220">
        <v>2047</v>
      </c>
      <c r="AH16" s="220">
        <v>2048</v>
      </c>
      <c r="AI16" s="220">
        <v>2049</v>
      </c>
      <c r="AJ16" s="221">
        <v>2050</v>
      </c>
    </row>
    <row r="17" spans="1:56" x14ac:dyDescent="0.25">
      <c r="A17" s="174" t="s">
        <v>256</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55"/>
    </row>
    <row r="18" spans="1:56" x14ac:dyDescent="0.25">
      <c r="A18" s="153"/>
      <c r="B18" s="11" t="s">
        <v>267</v>
      </c>
      <c r="C18" s="11" t="s">
        <v>268</v>
      </c>
      <c r="D18" s="213">
        <v>36096.259424127988</v>
      </c>
      <c r="E18" s="213">
        <v>36096.259424127988</v>
      </c>
      <c r="F18" s="213">
        <v>36096.259424127988</v>
      </c>
      <c r="G18" s="213">
        <v>36096.259424127988</v>
      </c>
      <c r="H18" s="213">
        <v>36096.259424127988</v>
      </c>
      <c r="I18" s="213">
        <v>36096.259424127988</v>
      </c>
      <c r="J18" s="213">
        <v>36096.259424127988</v>
      </c>
      <c r="K18" s="213">
        <v>36096.259424127988</v>
      </c>
      <c r="L18" s="213">
        <v>36096.259424127988</v>
      </c>
      <c r="M18" s="213">
        <v>36096.259424127988</v>
      </c>
      <c r="N18" s="213">
        <v>36096.259424127988</v>
      </c>
      <c r="O18" s="213">
        <v>36096.259424127988</v>
      </c>
      <c r="P18" s="213">
        <v>36096.259424127988</v>
      </c>
      <c r="Q18" s="213">
        <v>36096.259424127988</v>
      </c>
      <c r="R18" s="213">
        <v>36096.259424127988</v>
      </c>
      <c r="S18" s="213">
        <v>36096.259424127988</v>
      </c>
      <c r="T18" s="213">
        <v>36096.259424127988</v>
      </c>
      <c r="U18" s="213">
        <v>36096.259424127988</v>
      </c>
      <c r="V18" s="213">
        <v>36096.259424127988</v>
      </c>
      <c r="W18" s="213">
        <v>36096.259424127988</v>
      </c>
      <c r="X18" s="213">
        <v>36096.259424127988</v>
      </c>
      <c r="Y18" s="213">
        <v>36096.259424127988</v>
      </c>
      <c r="Z18" s="213">
        <v>36118.640402877994</v>
      </c>
      <c r="AA18" s="213">
        <v>36248.235578162086</v>
      </c>
      <c r="AB18" s="213">
        <v>36469.043786738381</v>
      </c>
      <c r="AC18" s="213">
        <v>36714.467880833217</v>
      </c>
      <c r="AD18" s="213">
        <v>36970.537779417951</v>
      </c>
      <c r="AE18" s="213">
        <v>37233.345896671206</v>
      </c>
      <c r="AF18" s="213">
        <v>37501.311185572908</v>
      </c>
      <c r="AG18" s="213">
        <v>37773.546455292781</v>
      </c>
      <c r="AH18" s="213">
        <v>38049.552775109922</v>
      </c>
      <c r="AI18" s="213">
        <v>38328.989581300033</v>
      </c>
      <c r="AJ18" s="214">
        <v>38611.604452562293</v>
      </c>
      <c r="AK18" s="210"/>
      <c r="AL18" s="210"/>
      <c r="AM18" s="210"/>
      <c r="AN18" s="210"/>
      <c r="AO18" s="210"/>
      <c r="AP18" s="210"/>
      <c r="AQ18" s="210"/>
      <c r="AR18" s="210"/>
      <c r="AS18" s="210"/>
      <c r="AT18" s="210"/>
      <c r="AU18" s="210"/>
      <c r="AV18" s="210"/>
      <c r="AW18" s="210"/>
      <c r="AX18" s="210"/>
      <c r="AY18" s="210"/>
      <c r="AZ18" s="210"/>
      <c r="BA18" s="210"/>
      <c r="BB18" s="210"/>
      <c r="BC18" s="210"/>
      <c r="BD18" s="210"/>
    </row>
    <row r="19" spans="1:56" x14ac:dyDescent="0.25">
      <c r="A19" s="153"/>
      <c r="B19" s="11"/>
      <c r="C19" s="11" t="s">
        <v>24</v>
      </c>
      <c r="D19" s="213">
        <v>36096.259424127988</v>
      </c>
      <c r="E19" s="213">
        <v>36096.259424127988</v>
      </c>
      <c r="F19" s="213">
        <v>36096.259424127988</v>
      </c>
      <c r="G19" s="213">
        <v>36096.259424127988</v>
      </c>
      <c r="H19" s="213">
        <v>36096.259424127988</v>
      </c>
      <c r="I19" s="213">
        <v>36096.259424127988</v>
      </c>
      <c r="J19" s="213">
        <v>36096.259424127988</v>
      </c>
      <c r="K19" s="213">
        <v>36096.259424127988</v>
      </c>
      <c r="L19" s="213">
        <v>36096.259424127988</v>
      </c>
      <c r="M19" s="213">
        <v>36096.259424127988</v>
      </c>
      <c r="N19" s="213">
        <v>36096.259424127988</v>
      </c>
      <c r="O19" s="213">
        <v>36096.259424127988</v>
      </c>
      <c r="P19" s="213">
        <v>36096.259424127988</v>
      </c>
      <c r="Q19" s="213">
        <v>36096.259424127988</v>
      </c>
      <c r="R19" s="213">
        <v>36096.259424127988</v>
      </c>
      <c r="S19" s="213">
        <v>36096.259424127988</v>
      </c>
      <c r="T19" s="213">
        <v>36096.259424127988</v>
      </c>
      <c r="U19" s="213">
        <v>36096.259424127988</v>
      </c>
      <c r="V19" s="213">
        <v>36096.259424127988</v>
      </c>
      <c r="W19" s="213">
        <v>36096.259424127988</v>
      </c>
      <c r="X19" s="213">
        <v>36096.259424127988</v>
      </c>
      <c r="Y19" s="213">
        <v>36096.259424127988</v>
      </c>
      <c r="Z19" s="213">
        <v>36118.640402877994</v>
      </c>
      <c r="AA19" s="213">
        <v>36248.235578162086</v>
      </c>
      <c r="AB19" s="213">
        <v>36469.043786738381</v>
      </c>
      <c r="AC19" s="213">
        <v>36714.467880833217</v>
      </c>
      <c r="AD19" s="213">
        <v>36970.537779417951</v>
      </c>
      <c r="AE19" s="213">
        <v>37233.345896671206</v>
      </c>
      <c r="AF19" s="213">
        <v>37501.311185572908</v>
      </c>
      <c r="AG19" s="213">
        <v>37773.546455292781</v>
      </c>
      <c r="AH19" s="213">
        <v>38049.552775109922</v>
      </c>
      <c r="AI19" s="213">
        <v>38328.989581300033</v>
      </c>
      <c r="AJ19" s="214">
        <v>38611.604452562293</v>
      </c>
      <c r="AK19" s="210"/>
      <c r="AL19" s="210"/>
      <c r="AM19" s="210"/>
      <c r="AN19" s="210"/>
      <c r="AO19" s="210"/>
      <c r="AP19" s="210"/>
      <c r="AQ19" s="210"/>
      <c r="AR19" s="210"/>
      <c r="AS19" s="210"/>
      <c r="AT19" s="210"/>
      <c r="AU19" s="210"/>
      <c r="AV19" s="210"/>
      <c r="AW19" s="210"/>
      <c r="AX19" s="210"/>
      <c r="AY19" s="210"/>
      <c r="AZ19" s="210"/>
      <c r="BA19" s="210"/>
      <c r="BB19" s="210"/>
      <c r="BC19" s="210"/>
      <c r="BD19" s="210"/>
    </row>
    <row r="20" spans="1:56" x14ac:dyDescent="0.25">
      <c r="A20" s="153"/>
      <c r="B20" s="11"/>
      <c r="C20" s="11" t="s">
        <v>269</v>
      </c>
      <c r="D20" s="213">
        <v>55765.30786042237</v>
      </c>
      <c r="E20" s="213">
        <v>53483.774831871124</v>
      </c>
      <c r="F20" s="213">
        <v>51429.304742246204</v>
      </c>
      <c r="G20" s="213">
        <v>49723.946779795173</v>
      </c>
      <c r="H20" s="213">
        <v>48195.889012585569</v>
      </c>
      <c r="I20" s="213">
        <v>46819.716245953532</v>
      </c>
      <c r="J20" s="213">
        <v>45574.403692441134</v>
      </c>
      <c r="K20" s="213">
        <v>44442.522670404738</v>
      </c>
      <c r="L20" s="213">
        <v>43409.603104247319</v>
      </c>
      <c r="M20" s="213">
        <v>42463.620868474238</v>
      </c>
      <c r="N20" s="213">
        <v>41594.584982251254</v>
      </c>
      <c r="O20" s="213">
        <v>40794.205099742365</v>
      </c>
      <c r="P20" s="213">
        <v>40055.624024935911</v>
      </c>
      <c r="Q20" s="213">
        <v>39257.895299420983</v>
      </c>
      <c r="R20" s="213">
        <v>38512.158313191132</v>
      </c>
      <c r="S20" s="213">
        <v>37811.915913527628</v>
      </c>
      <c r="T20" s="213">
        <v>37151.890102422229</v>
      </c>
      <c r="U20" s="213">
        <v>36527.808450437289</v>
      </c>
      <c r="V20" s="213">
        <v>35936.256804522702</v>
      </c>
      <c r="W20" s="213">
        <v>35374.601495976</v>
      </c>
      <c r="X20" s="213">
        <v>34841.01692199977</v>
      </c>
      <c r="Y20" s="213">
        <v>34334.787524281761</v>
      </c>
      <c r="Z20" s="213">
        <v>33858.565462135666</v>
      </c>
      <c r="AA20" s="213">
        <v>33413.22805583047</v>
      </c>
      <c r="AB20" s="213">
        <v>32980.735455544927</v>
      </c>
      <c r="AC20" s="213">
        <v>32559.883107664959</v>
      </c>
      <c r="AD20" s="213">
        <v>32149.623608627546</v>
      </c>
      <c r="AE20" s="213">
        <v>31749.04273079339</v>
      </c>
      <c r="AF20" s="213">
        <v>31357.339598451319</v>
      </c>
      <c r="AG20" s="213">
        <v>30973.810217429804</v>
      </c>
      <c r="AH20" s="213">
        <v>30597.833728298017</v>
      </c>
      <c r="AI20" s="213">
        <v>30228.860882186938</v>
      </c>
      <c r="AJ20" s="214">
        <v>29866.404338843822</v>
      </c>
      <c r="AK20" s="210"/>
      <c r="AL20" s="210"/>
      <c r="AM20" s="210"/>
      <c r="AN20" s="210"/>
      <c r="AO20" s="210"/>
      <c r="AP20" s="210"/>
      <c r="AQ20" s="210"/>
      <c r="AR20" s="210"/>
      <c r="AS20" s="210"/>
      <c r="AT20" s="210"/>
      <c r="AU20" s="210"/>
      <c r="AV20" s="210"/>
      <c r="AW20" s="210"/>
      <c r="AX20" s="210"/>
      <c r="AY20" s="210"/>
      <c r="AZ20" s="210"/>
      <c r="BA20" s="210"/>
      <c r="BB20" s="210"/>
      <c r="BC20" s="210"/>
      <c r="BD20" s="210"/>
    </row>
    <row r="21" spans="1:56" x14ac:dyDescent="0.25">
      <c r="A21" s="153"/>
      <c r="B21" s="11"/>
      <c r="C21" s="11" t="s">
        <v>270</v>
      </c>
      <c r="D21" s="213">
        <v>45930.783642275179</v>
      </c>
      <c r="E21" s="213">
        <v>44790.017127999556</v>
      </c>
      <c r="F21" s="213">
        <v>43762.782083187092</v>
      </c>
      <c r="G21" s="213">
        <v>42910.103101961577</v>
      </c>
      <c r="H21" s="213">
        <v>42146.074218356778</v>
      </c>
      <c r="I21" s="213">
        <v>41457.98783504076</v>
      </c>
      <c r="J21" s="213">
        <v>40835.331558284561</v>
      </c>
      <c r="K21" s="213">
        <v>40269.391047266363</v>
      </c>
      <c r="L21" s="213">
        <v>39752.931264187653</v>
      </c>
      <c r="M21" s="213">
        <v>39279.940146301116</v>
      </c>
      <c r="N21" s="213">
        <v>38845.422203189621</v>
      </c>
      <c r="O21" s="213">
        <v>38445.232261935176</v>
      </c>
      <c r="P21" s="213">
        <v>38075.941724531949</v>
      </c>
      <c r="Q21" s="213">
        <v>37677.077361774485</v>
      </c>
      <c r="R21" s="213">
        <v>37304.20886865956</v>
      </c>
      <c r="S21" s="213">
        <v>36954.087668827808</v>
      </c>
      <c r="T21" s="213">
        <v>36624.074763275108</v>
      </c>
      <c r="U21" s="213">
        <v>36312.033937282642</v>
      </c>
      <c r="V21" s="213">
        <v>36016.258114325348</v>
      </c>
      <c r="W21" s="213">
        <v>35735.430460051997</v>
      </c>
      <c r="X21" s="213">
        <v>35468.638173063882</v>
      </c>
      <c r="Y21" s="213">
        <v>35215.523474204878</v>
      </c>
      <c r="Z21" s="213">
        <v>34988.60293250683</v>
      </c>
      <c r="AA21" s="213">
        <v>34830.731816996282</v>
      </c>
      <c r="AB21" s="213">
        <v>34724.889621141658</v>
      </c>
      <c r="AC21" s="213">
        <v>34637.175494249088</v>
      </c>
      <c r="AD21" s="213">
        <v>34560.080694022749</v>
      </c>
      <c r="AE21" s="213">
        <v>34491.194313732296</v>
      </c>
      <c r="AF21" s="213">
        <v>34429.325392012113</v>
      </c>
      <c r="AG21" s="213">
        <v>34373.678336361292</v>
      </c>
      <c r="AH21" s="213">
        <v>34323.693251703968</v>
      </c>
      <c r="AI21" s="213">
        <v>34278.925231743488</v>
      </c>
      <c r="AJ21" s="214">
        <v>34239.004395703058</v>
      </c>
      <c r="AK21" s="210"/>
      <c r="AL21" s="210"/>
      <c r="AM21" s="210"/>
      <c r="AN21" s="210"/>
      <c r="AO21" s="210"/>
      <c r="AP21" s="210"/>
      <c r="AQ21" s="210"/>
      <c r="AR21" s="210"/>
      <c r="AS21" s="210"/>
      <c r="AT21" s="210"/>
      <c r="AU21" s="210"/>
      <c r="AV21" s="210"/>
      <c r="AW21" s="210"/>
      <c r="AX21" s="210"/>
      <c r="AY21" s="210"/>
      <c r="AZ21" s="210"/>
      <c r="BA21" s="210"/>
      <c r="BB21" s="210"/>
      <c r="BC21" s="210"/>
      <c r="BD21" s="210"/>
    </row>
    <row r="22" spans="1:56" x14ac:dyDescent="0.25">
      <c r="A22" s="153"/>
      <c r="B22" s="11" t="s">
        <v>271</v>
      </c>
      <c r="C22" s="11" t="s">
        <v>268</v>
      </c>
      <c r="D22" s="213">
        <v>10277.763257194205</v>
      </c>
      <c r="E22" s="213">
        <v>10062.110382141371</v>
      </c>
      <c r="F22" s="213">
        <v>10018.233300714697</v>
      </c>
      <c r="G22" s="213">
        <v>9800.4667768897289</v>
      </c>
      <c r="H22" s="213">
        <v>9674.2639488757159</v>
      </c>
      <c r="I22" s="213">
        <v>9653.5409343630927</v>
      </c>
      <c r="J22" s="213">
        <v>9708.7004340724106</v>
      </c>
      <c r="K22" s="213">
        <v>9772.0571682597347</v>
      </c>
      <c r="L22" s="213">
        <v>9793.7093082127012</v>
      </c>
      <c r="M22" s="213">
        <v>9788.1198144771643</v>
      </c>
      <c r="N22" s="213">
        <v>9788.1198144771643</v>
      </c>
      <c r="O22" s="213">
        <v>9788.1198144771643</v>
      </c>
      <c r="P22" s="213">
        <v>9788.1198144771643</v>
      </c>
      <c r="Q22" s="213">
        <v>9788.1198144771643</v>
      </c>
      <c r="R22" s="213">
        <v>9788.1198144771643</v>
      </c>
      <c r="S22" s="213">
        <v>9788.1198144771643</v>
      </c>
      <c r="T22" s="213">
        <v>9788.1198144771643</v>
      </c>
      <c r="U22" s="213">
        <v>9788.1198144771643</v>
      </c>
      <c r="V22" s="213">
        <v>9788.1198144771643</v>
      </c>
      <c r="W22" s="213">
        <v>9788.1198144771643</v>
      </c>
      <c r="X22" s="213">
        <v>9788.1198144771643</v>
      </c>
      <c r="Y22" s="213">
        <v>9788.1198144771643</v>
      </c>
      <c r="Z22" s="213">
        <v>9788.1198144771643</v>
      </c>
      <c r="AA22" s="213">
        <v>9788.1198144771643</v>
      </c>
      <c r="AB22" s="213">
        <v>9788.1198144771643</v>
      </c>
      <c r="AC22" s="213">
        <v>9788.1198144771643</v>
      </c>
      <c r="AD22" s="213">
        <v>9788.1198144771643</v>
      </c>
      <c r="AE22" s="213">
        <v>9788.1198144771643</v>
      </c>
      <c r="AF22" s="213">
        <v>9789.6370610358463</v>
      </c>
      <c r="AG22" s="213">
        <v>9799.939796197059</v>
      </c>
      <c r="AH22" s="213">
        <v>9825.2115145441076</v>
      </c>
      <c r="AI22" s="213">
        <v>9867.1209709607265</v>
      </c>
      <c r="AJ22" s="214">
        <v>9924.8726170055106</v>
      </c>
      <c r="AK22" s="210"/>
      <c r="AL22" s="210"/>
      <c r="AM22" s="210"/>
      <c r="AN22" s="210"/>
      <c r="AO22" s="210"/>
      <c r="AP22" s="210"/>
      <c r="AQ22" s="210"/>
      <c r="AR22" s="210"/>
      <c r="AS22" s="210"/>
      <c r="AT22" s="210"/>
      <c r="AU22" s="210"/>
      <c r="AV22" s="210"/>
      <c r="AW22" s="210"/>
      <c r="AX22" s="210"/>
      <c r="AY22" s="210"/>
      <c r="AZ22" s="210"/>
      <c r="BA22" s="210"/>
      <c r="BB22" s="210"/>
      <c r="BC22" s="210"/>
      <c r="BD22" s="210"/>
    </row>
    <row r="23" spans="1:56" x14ac:dyDescent="0.25">
      <c r="A23" s="153"/>
      <c r="B23" s="11"/>
      <c r="C23" s="11" t="s">
        <v>24</v>
      </c>
      <c r="D23" s="213">
        <v>10277.763257194205</v>
      </c>
      <c r="E23" s="213">
        <v>10062.110382141371</v>
      </c>
      <c r="F23" s="213">
        <v>10018.233300714697</v>
      </c>
      <c r="G23" s="213">
        <v>9800.4667768897289</v>
      </c>
      <c r="H23" s="213">
        <v>9674.2639488757159</v>
      </c>
      <c r="I23" s="213">
        <v>9653.5409343630927</v>
      </c>
      <c r="J23" s="213">
        <v>9708.7004340724106</v>
      </c>
      <c r="K23" s="213">
        <v>9772.0571682597347</v>
      </c>
      <c r="L23" s="213">
        <v>9793.7093082127012</v>
      </c>
      <c r="M23" s="213">
        <v>9788.1198144771643</v>
      </c>
      <c r="N23" s="213">
        <v>9788.1198144771643</v>
      </c>
      <c r="O23" s="213">
        <v>9788.1198144771643</v>
      </c>
      <c r="P23" s="213">
        <v>9788.1198144771643</v>
      </c>
      <c r="Q23" s="213">
        <v>9788.1198144771643</v>
      </c>
      <c r="R23" s="213">
        <v>9788.1198144771643</v>
      </c>
      <c r="S23" s="213">
        <v>9788.1198144771643</v>
      </c>
      <c r="T23" s="213">
        <v>9788.1198144771643</v>
      </c>
      <c r="U23" s="213">
        <v>9788.1198144771643</v>
      </c>
      <c r="V23" s="213">
        <v>9788.1198144771643</v>
      </c>
      <c r="W23" s="213">
        <v>9788.1198144771643</v>
      </c>
      <c r="X23" s="213">
        <v>9788.1198144771643</v>
      </c>
      <c r="Y23" s="213">
        <v>9788.1198144771643</v>
      </c>
      <c r="Z23" s="213">
        <v>9788.1198144771643</v>
      </c>
      <c r="AA23" s="213">
        <v>9788.1198144771643</v>
      </c>
      <c r="AB23" s="213">
        <v>9788.1198144771643</v>
      </c>
      <c r="AC23" s="213">
        <v>9788.1198144771643</v>
      </c>
      <c r="AD23" s="213">
        <v>9788.1198144771643</v>
      </c>
      <c r="AE23" s="213">
        <v>9788.1198144771643</v>
      </c>
      <c r="AF23" s="213">
        <v>9789.6370610358463</v>
      </c>
      <c r="AG23" s="213">
        <v>9799.939796197059</v>
      </c>
      <c r="AH23" s="213">
        <v>9825.2115145441076</v>
      </c>
      <c r="AI23" s="213">
        <v>9867.1209709607265</v>
      </c>
      <c r="AJ23" s="214">
        <v>9924.8726170055106</v>
      </c>
      <c r="AK23" s="210"/>
      <c r="AL23" s="210"/>
      <c r="AM23" s="210"/>
      <c r="AN23" s="210"/>
      <c r="AO23" s="210"/>
      <c r="AP23" s="210"/>
      <c r="AQ23" s="210"/>
      <c r="AR23" s="210"/>
      <c r="AS23" s="210"/>
      <c r="AT23" s="210"/>
      <c r="AU23" s="210"/>
      <c r="AV23" s="210"/>
      <c r="AW23" s="210"/>
      <c r="AX23" s="210"/>
      <c r="AY23" s="210"/>
      <c r="AZ23" s="210"/>
      <c r="BA23" s="210"/>
      <c r="BB23" s="210"/>
      <c r="BC23" s="210"/>
      <c r="BD23" s="210"/>
    </row>
    <row r="24" spans="1:56" x14ac:dyDescent="0.25">
      <c r="A24" s="153"/>
      <c r="B24" s="11"/>
      <c r="C24" s="11" t="s">
        <v>269</v>
      </c>
      <c r="D24" s="213">
        <v>28681.157650991641</v>
      </c>
      <c r="E24" s="213">
        <v>23183.833330236419</v>
      </c>
      <c r="F24" s="213">
        <v>20200.69024047444</v>
      </c>
      <c r="G24" s="213">
        <v>19434.063747410459</v>
      </c>
      <c r="H24" s="213">
        <v>18336.151011710364</v>
      </c>
      <c r="I24" s="213">
        <v>16265.35966315818</v>
      </c>
      <c r="J24" s="213">
        <v>14709.836574921483</v>
      </c>
      <c r="K24" s="213">
        <v>13195.284042390444</v>
      </c>
      <c r="L24" s="213">
        <v>12604.739669932573</v>
      </c>
      <c r="M24" s="213">
        <v>12280.291109790214</v>
      </c>
      <c r="N24" s="213">
        <v>11991.437915096558</v>
      </c>
      <c r="O24" s="213">
        <v>11769.434708864166</v>
      </c>
      <c r="P24" s="213">
        <v>11576.649508841001</v>
      </c>
      <c r="Q24" s="213">
        <v>11408.69373886131</v>
      </c>
      <c r="R24" s="213">
        <v>11261.895058812985</v>
      </c>
      <c r="S24" s="213">
        <v>11133.17636691643</v>
      </c>
      <c r="T24" s="213">
        <v>11019.957480098774</v>
      </c>
      <c r="U24" s="213">
        <v>10920.075126973705</v>
      </c>
      <c r="V24" s="213">
        <v>10831.717792859987</v>
      </c>
      <c r="W24" s="213">
        <v>10753.372674289898</v>
      </c>
      <c r="X24" s="213">
        <v>10683.78257602182</v>
      </c>
      <c r="Y24" s="213">
        <v>10590.803795265019</v>
      </c>
      <c r="Z24" s="213">
        <v>10504.129125289557</v>
      </c>
      <c r="AA24" s="213">
        <v>10422.340782676538</v>
      </c>
      <c r="AB24" s="213">
        <v>10344.259278989477</v>
      </c>
      <c r="AC24" s="213">
        <v>10268.900055309237</v>
      </c>
      <c r="AD24" s="213">
        <v>10195.443205876978</v>
      </c>
      <c r="AE24" s="213">
        <v>10123.217978565866</v>
      </c>
      <c r="AF24" s="213">
        <v>10051.712632903471</v>
      </c>
      <c r="AG24" s="213">
        <v>9980.6585148676586</v>
      </c>
      <c r="AH24" s="213">
        <v>9910.6804137582949</v>
      </c>
      <c r="AI24" s="213">
        <v>9841.7735711523383</v>
      </c>
      <c r="AJ24" s="214">
        <v>9768.1320632862225</v>
      </c>
      <c r="AK24" s="210"/>
      <c r="AL24" s="210"/>
      <c r="AM24" s="210"/>
      <c r="AN24" s="210"/>
      <c r="AO24" s="210"/>
      <c r="AP24" s="210"/>
      <c r="AQ24" s="210"/>
      <c r="AR24" s="210"/>
      <c r="AS24" s="210"/>
      <c r="AT24" s="210"/>
      <c r="AU24" s="210"/>
      <c r="AV24" s="210"/>
      <c r="AW24" s="210"/>
      <c r="AX24" s="210"/>
      <c r="AY24" s="210"/>
      <c r="AZ24" s="210"/>
      <c r="BA24" s="210"/>
      <c r="BB24" s="210"/>
      <c r="BC24" s="210"/>
      <c r="BD24" s="210"/>
    </row>
    <row r="25" spans="1:56" x14ac:dyDescent="0.25">
      <c r="A25" s="153"/>
      <c r="B25" s="11"/>
      <c r="C25" s="11" t="s">
        <v>270</v>
      </c>
      <c r="D25" s="213">
        <v>17881.261813826433</v>
      </c>
      <c r="E25" s="213">
        <v>15442.971809910005</v>
      </c>
      <c r="F25" s="213">
        <v>13945.850075518218</v>
      </c>
      <c r="G25" s="213">
        <v>13510.814825084053</v>
      </c>
      <c r="H25" s="213">
        <v>12900.87886397597</v>
      </c>
      <c r="I25" s="213">
        <v>11916.38629510499</v>
      </c>
      <c r="J25" s="213">
        <v>11269.508140561551</v>
      </c>
      <c r="K25" s="213">
        <v>10621.427439577754</v>
      </c>
      <c r="L25" s="213">
        <v>10381.823267181566</v>
      </c>
      <c r="M25" s="213">
        <v>10284.136654029839</v>
      </c>
      <c r="N25" s="213">
        <v>10203.884477391402</v>
      </c>
      <c r="O25" s="213">
        <v>10156.62853646162</v>
      </c>
      <c r="P25" s="213">
        <v>10123.484375858417</v>
      </c>
      <c r="Q25" s="213">
        <v>10102.186090892765</v>
      </c>
      <c r="R25" s="213">
        <v>10090.822510915486</v>
      </c>
      <c r="S25" s="213">
        <v>10087.776430749111</v>
      </c>
      <c r="T25" s="213">
        <v>10091.675134384597</v>
      </c>
      <c r="U25" s="213">
        <v>10101.35001697633</v>
      </c>
      <c r="V25" s="213">
        <v>10115.80356022281</v>
      </c>
      <c r="W25" s="213">
        <v>10134.18227053119</v>
      </c>
      <c r="X25" s="213">
        <v>10155.754470556585</v>
      </c>
      <c r="Y25" s="213">
        <v>10164.338431139999</v>
      </c>
      <c r="Z25" s="213">
        <v>10174.66286066228</v>
      </c>
      <c r="AA25" s="213">
        <v>10185.892084342577</v>
      </c>
      <c r="AB25" s="213">
        <v>10197.29882275122</v>
      </c>
      <c r="AC25" s="213">
        <v>10208.240327719106</v>
      </c>
      <c r="AD25" s="213">
        <v>10218.140305770421</v>
      </c>
      <c r="AE25" s="213">
        <v>10226.477099569305</v>
      </c>
      <c r="AF25" s="213">
        <v>10232.782791450316</v>
      </c>
      <c r="AG25" s="213">
        <v>10236.676547649533</v>
      </c>
      <c r="AH25" s="213">
        <v>10241.451669762773</v>
      </c>
      <c r="AI25" s="213">
        <v>10259.295369116315</v>
      </c>
      <c r="AJ25" s="214">
        <v>10284.710241212066</v>
      </c>
      <c r="AK25" s="210"/>
      <c r="AL25" s="210"/>
      <c r="AM25" s="210"/>
      <c r="AN25" s="210"/>
      <c r="AO25" s="210"/>
      <c r="AP25" s="210"/>
      <c r="AQ25" s="210"/>
      <c r="AR25" s="210"/>
      <c r="AS25" s="210"/>
      <c r="AT25" s="210"/>
      <c r="AU25" s="210"/>
      <c r="AV25" s="210"/>
      <c r="AW25" s="210"/>
      <c r="AX25" s="210"/>
      <c r="AY25" s="210"/>
      <c r="AZ25" s="210"/>
      <c r="BA25" s="210"/>
      <c r="BB25" s="210"/>
      <c r="BC25" s="210"/>
      <c r="BD25" s="210"/>
    </row>
    <row r="26" spans="1:56" x14ac:dyDescent="0.25">
      <c r="A26" s="153"/>
      <c r="B26" s="11" t="s">
        <v>272</v>
      </c>
      <c r="C26" s="11" t="s">
        <v>268</v>
      </c>
      <c r="D26" s="213">
        <v>50006.817791446534</v>
      </c>
      <c r="E26" s="213">
        <v>50006.817791446534</v>
      </c>
      <c r="F26" s="213">
        <v>50006.817791446534</v>
      </c>
      <c r="G26" s="213">
        <v>50006.817791446534</v>
      </c>
      <c r="H26" s="213">
        <v>50006.817791446534</v>
      </c>
      <c r="I26" s="213">
        <v>50006.817791446534</v>
      </c>
      <c r="J26" s="213">
        <v>50006.817791446534</v>
      </c>
      <c r="K26" s="213">
        <v>50006.817791446534</v>
      </c>
      <c r="L26" s="213">
        <v>50006.817791446534</v>
      </c>
      <c r="M26" s="213">
        <v>50006.817791446534</v>
      </c>
      <c r="N26" s="213">
        <v>50006.817791446534</v>
      </c>
      <c r="O26" s="213">
        <v>50006.817791446534</v>
      </c>
      <c r="P26" s="213">
        <v>50006.817791446534</v>
      </c>
      <c r="Q26" s="213">
        <v>50006.817791446534</v>
      </c>
      <c r="R26" s="213">
        <v>50006.817791446534</v>
      </c>
      <c r="S26" s="213">
        <v>50006.817791446534</v>
      </c>
      <c r="T26" s="213">
        <v>50006.817791446534</v>
      </c>
      <c r="U26" s="213">
        <v>50006.817791446534</v>
      </c>
      <c r="V26" s="213">
        <v>50006.817791446534</v>
      </c>
      <c r="W26" s="213">
        <v>50006.817791446534</v>
      </c>
      <c r="X26" s="213">
        <v>50006.817791446534</v>
      </c>
      <c r="Y26" s="213">
        <v>50006.817791446534</v>
      </c>
      <c r="Z26" s="213">
        <v>50027.907022983971</v>
      </c>
      <c r="AA26" s="213">
        <v>50196.000099929253</v>
      </c>
      <c r="AB26" s="213">
        <v>50517.366216321469</v>
      </c>
      <c r="AC26" s="213">
        <v>50870.06767435967</v>
      </c>
      <c r="AD26" s="213">
        <v>51233.751572668378</v>
      </c>
      <c r="AE26" s="213">
        <v>51604.224304102761</v>
      </c>
      <c r="AF26" s="213">
        <v>51980.175838648625</v>
      </c>
      <c r="AG26" s="213">
        <v>52360.920708878075</v>
      </c>
      <c r="AH26" s="213">
        <v>52746.075765917136</v>
      </c>
      <c r="AI26" s="213">
        <v>53135.376593764122</v>
      </c>
      <c r="AJ26" s="214">
        <v>53528.623593913333</v>
      </c>
      <c r="AK26" s="210"/>
      <c r="AL26" s="210"/>
      <c r="AM26" s="210"/>
      <c r="AN26" s="210"/>
      <c r="AO26" s="210"/>
      <c r="AP26" s="210"/>
      <c r="AQ26" s="210"/>
      <c r="AR26" s="210"/>
      <c r="AS26" s="210"/>
      <c r="AT26" s="210"/>
      <c r="AU26" s="210"/>
      <c r="AV26" s="210"/>
      <c r="AW26" s="210"/>
      <c r="AX26" s="210"/>
      <c r="AY26" s="210"/>
      <c r="AZ26" s="210"/>
      <c r="BA26" s="210"/>
      <c r="BB26" s="210"/>
      <c r="BC26" s="210"/>
      <c r="BD26" s="210"/>
    </row>
    <row r="27" spans="1:56" x14ac:dyDescent="0.25">
      <c r="A27" s="153"/>
      <c r="B27" s="11"/>
      <c r="C27" s="11" t="s">
        <v>24</v>
      </c>
      <c r="D27" s="213">
        <v>50006.817791446534</v>
      </c>
      <c r="E27" s="213">
        <v>50006.817791446534</v>
      </c>
      <c r="F27" s="213">
        <v>50006.817791446534</v>
      </c>
      <c r="G27" s="213">
        <v>50006.817791446534</v>
      </c>
      <c r="H27" s="213">
        <v>50006.817791446534</v>
      </c>
      <c r="I27" s="213">
        <v>50006.817791446534</v>
      </c>
      <c r="J27" s="213">
        <v>50006.817791446534</v>
      </c>
      <c r="K27" s="213">
        <v>50006.817791446534</v>
      </c>
      <c r="L27" s="213">
        <v>50006.817791446534</v>
      </c>
      <c r="M27" s="213">
        <v>50006.817791446534</v>
      </c>
      <c r="N27" s="213">
        <v>50006.817791446534</v>
      </c>
      <c r="O27" s="213">
        <v>50006.817791446534</v>
      </c>
      <c r="P27" s="213">
        <v>50006.817791446534</v>
      </c>
      <c r="Q27" s="213">
        <v>50006.817791446534</v>
      </c>
      <c r="R27" s="213">
        <v>50006.817791446534</v>
      </c>
      <c r="S27" s="213">
        <v>50006.817791446534</v>
      </c>
      <c r="T27" s="213">
        <v>50006.817791446534</v>
      </c>
      <c r="U27" s="213">
        <v>50006.817791446534</v>
      </c>
      <c r="V27" s="213">
        <v>50006.817791446534</v>
      </c>
      <c r="W27" s="213">
        <v>50006.817791446534</v>
      </c>
      <c r="X27" s="213">
        <v>50006.817791446534</v>
      </c>
      <c r="Y27" s="213">
        <v>50006.817791446534</v>
      </c>
      <c r="Z27" s="213">
        <v>50027.907022983971</v>
      </c>
      <c r="AA27" s="213">
        <v>50196.000099929253</v>
      </c>
      <c r="AB27" s="213">
        <v>50517.366216321469</v>
      </c>
      <c r="AC27" s="213">
        <v>50870.06767435967</v>
      </c>
      <c r="AD27" s="213">
        <v>51233.751572668378</v>
      </c>
      <c r="AE27" s="213">
        <v>51604.224304102761</v>
      </c>
      <c r="AF27" s="213">
        <v>51980.175838648625</v>
      </c>
      <c r="AG27" s="213">
        <v>52360.920708878075</v>
      </c>
      <c r="AH27" s="213">
        <v>52746.075765917136</v>
      </c>
      <c r="AI27" s="213">
        <v>53135.376593764122</v>
      </c>
      <c r="AJ27" s="214">
        <v>53528.623593913333</v>
      </c>
      <c r="AK27" s="210"/>
      <c r="AL27" s="210"/>
      <c r="AM27" s="210"/>
      <c r="AN27" s="210"/>
      <c r="AO27" s="210"/>
      <c r="AP27" s="210"/>
      <c r="AQ27" s="210"/>
      <c r="AR27" s="210"/>
      <c r="AS27" s="210"/>
      <c r="AT27" s="210"/>
      <c r="AU27" s="210"/>
      <c r="AV27" s="210"/>
      <c r="AW27" s="210"/>
      <c r="AX27" s="210"/>
      <c r="AY27" s="210"/>
      <c r="AZ27" s="210"/>
      <c r="BA27" s="210"/>
      <c r="BB27" s="210"/>
      <c r="BC27" s="210"/>
      <c r="BD27" s="210"/>
    </row>
    <row r="28" spans="1:56" x14ac:dyDescent="0.25">
      <c r="A28" s="153"/>
      <c r="B28" s="11"/>
      <c r="C28" s="11" t="s">
        <v>269</v>
      </c>
      <c r="D28" s="213">
        <v>86228.133645713693</v>
      </c>
      <c r="E28" s="213">
        <v>82255.602429859035</v>
      </c>
      <c r="F28" s="213">
        <v>78632.638864319131</v>
      </c>
      <c r="G28" s="213">
        <v>75602.617796134888</v>
      </c>
      <c r="H28" s="213">
        <v>72881.250818914225</v>
      </c>
      <c r="I28" s="213">
        <v>70425.090144883332</v>
      </c>
      <c r="J28" s="213">
        <v>68198.270604132005</v>
      </c>
      <c r="K28" s="213">
        <v>66171.133163290753</v>
      </c>
      <c r="L28" s="213">
        <v>64319.122829331813</v>
      </c>
      <c r="M28" s="213">
        <v>62621.905054254188</v>
      </c>
      <c r="N28" s="213">
        <v>61062.657128239225</v>
      </c>
      <c r="O28" s="213">
        <v>59627.500764090764</v>
      </c>
      <c r="P28" s="213">
        <v>58305.049824918518</v>
      </c>
      <c r="Q28" s="213">
        <v>56879.74213144539</v>
      </c>
      <c r="R28" s="213">
        <v>55554.123573789897</v>
      </c>
      <c r="S28" s="213">
        <v>54317.45504883516</v>
      </c>
      <c r="T28" s="213">
        <v>53161.244961693294</v>
      </c>
      <c r="U28" s="213">
        <v>52078.925193009818</v>
      </c>
      <c r="V28" s="213">
        <v>51065.678773578707</v>
      </c>
      <c r="W28" s="213">
        <v>50118.463898285969</v>
      </c>
      <c r="X28" s="213">
        <v>49236.408766929686</v>
      </c>
      <c r="Y28" s="213">
        <v>48422.308335048736</v>
      </c>
      <c r="Z28" s="213">
        <v>47692.338978251712</v>
      </c>
      <c r="AA28" s="213">
        <v>47054.462095487936</v>
      </c>
      <c r="AB28" s="213">
        <v>46436.144633232863</v>
      </c>
      <c r="AC28" s="213">
        <v>45835.515342294188</v>
      </c>
      <c r="AD28" s="213">
        <v>45250.947460286363</v>
      </c>
      <c r="AE28" s="213">
        <v>44681.021411128291</v>
      </c>
      <c r="AF28" s="213">
        <v>44124.493961603453</v>
      </c>
      <c r="AG28" s="213">
        <v>43580.272595694187</v>
      </c>
      <c r="AH28" s="213">
        <v>43047.3941264651</v>
      </c>
      <c r="AI28" s="213">
        <v>42525.006766052349</v>
      </c>
      <c r="AJ28" s="214">
        <v>42012.35503080966</v>
      </c>
      <c r="AK28" s="210"/>
      <c r="AL28" s="210"/>
      <c r="AM28" s="210"/>
      <c r="AN28" s="210"/>
      <c r="AO28" s="210"/>
      <c r="AP28" s="210"/>
      <c r="AQ28" s="210"/>
      <c r="AR28" s="210"/>
      <c r="AS28" s="210"/>
      <c r="AT28" s="210"/>
      <c r="AU28" s="210"/>
      <c r="AV28" s="210"/>
      <c r="AW28" s="210"/>
      <c r="AX28" s="210"/>
      <c r="AY28" s="210"/>
      <c r="AZ28" s="210"/>
      <c r="BA28" s="210"/>
      <c r="BB28" s="210"/>
      <c r="BC28" s="210"/>
      <c r="BD28" s="210"/>
    </row>
    <row r="29" spans="1:56" x14ac:dyDescent="0.25">
      <c r="A29" s="153"/>
      <c r="B29" s="11"/>
      <c r="C29" s="11" t="s">
        <v>270</v>
      </c>
      <c r="D29" s="213">
        <v>68117.475718580114</v>
      </c>
      <c r="E29" s="213">
        <v>66131.210110652784</v>
      </c>
      <c r="F29" s="213">
        <v>64319.728327882833</v>
      </c>
      <c r="G29" s="213">
        <v>62804.717793790711</v>
      </c>
      <c r="H29" s="213">
        <v>61444.034305180379</v>
      </c>
      <c r="I29" s="213">
        <v>60215.953968164933</v>
      </c>
      <c r="J29" s="213">
        <v>59102.54419778927</v>
      </c>
      <c r="K29" s="213">
        <v>58088.975477368644</v>
      </c>
      <c r="L29" s="213">
        <v>57162.970310389173</v>
      </c>
      <c r="M29" s="213">
        <v>56314.361422850357</v>
      </c>
      <c r="N29" s="213">
        <v>55534.73745984288</v>
      </c>
      <c r="O29" s="213">
        <v>54817.159277768646</v>
      </c>
      <c r="P29" s="213">
        <v>54155.933808182526</v>
      </c>
      <c r="Q29" s="213">
        <v>53443.279961445965</v>
      </c>
      <c r="R29" s="213">
        <v>52780.470682618216</v>
      </c>
      <c r="S29" s="213">
        <v>52162.136420140843</v>
      </c>
      <c r="T29" s="213">
        <v>51584.03137656991</v>
      </c>
      <c r="U29" s="213">
        <v>51042.87149222818</v>
      </c>
      <c r="V29" s="213">
        <v>50536.248282512621</v>
      </c>
      <c r="W29" s="213">
        <v>50062.640844866255</v>
      </c>
      <c r="X29" s="213">
        <v>49621.61327918811</v>
      </c>
      <c r="Y29" s="213">
        <v>49214.563063247639</v>
      </c>
      <c r="Z29" s="213">
        <v>48860.123000617838</v>
      </c>
      <c r="AA29" s="213">
        <v>48625.231097708594</v>
      </c>
      <c r="AB29" s="213">
        <v>48476.755424777162</v>
      </c>
      <c r="AC29" s="213">
        <v>48352.791508326933</v>
      </c>
      <c r="AD29" s="213">
        <v>48242.34951647737</v>
      </c>
      <c r="AE29" s="213">
        <v>48142.622857615526</v>
      </c>
      <c r="AF29" s="213">
        <v>48052.334900126036</v>
      </c>
      <c r="AG29" s="213">
        <v>47970.596652286127</v>
      </c>
      <c r="AH29" s="213">
        <v>47896.734946191122</v>
      </c>
      <c r="AI29" s="213">
        <v>47830.191679908239</v>
      </c>
      <c r="AJ29" s="214">
        <v>47770.489312361497</v>
      </c>
      <c r="AK29" s="210"/>
      <c r="AL29" s="210"/>
      <c r="AM29" s="210"/>
      <c r="AN29" s="210"/>
      <c r="AO29" s="210"/>
      <c r="AP29" s="210"/>
      <c r="AQ29" s="210"/>
      <c r="AR29" s="210"/>
      <c r="AS29" s="210"/>
      <c r="AT29" s="210"/>
      <c r="AU29" s="210"/>
      <c r="AV29" s="210"/>
      <c r="AW29" s="210"/>
      <c r="AX29" s="210"/>
      <c r="AY29" s="210"/>
      <c r="AZ29" s="210"/>
      <c r="BA29" s="210"/>
      <c r="BB29" s="210"/>
      <c r="BC29" s="210"/>
      <c r="BD29" s="210"/>
    </row>
    <row r="30" spans="1:56" x14ac:dyDescent="0.25">
      <c r="A30" s="153"/>
      <c r="B30" s="11" t="s">
        <v>273</v>
      </c>
      <c r="C30" s="11" t="s">
        <v>268</v>
      </c>
      <c r="D30" s="213">
        <v>18519.607515977321</v>
      </c>
      <c r="E30" s="213">
        <v>18519.607515977321</v>
      </c>
      <c r="F30" s="213">
        <v>18519.607515977321</v>
      </c>
      <c r="G30" s="213">
        <v>18519.607515977321</v>
      </c>
      <c r="H30" s="213">
        <v>18519.607515977321</v>
      </c>
      <c r="I30" s="213">
        <v>18519.607515977321</v>
      </c>
      <c r="J30" s="213">
        <v>18519.607515977321</v>
      </c>
      <c r="K30" s="213">
        <v>18519.607515977321</v>
      </c>
      <c r="L30" s="213">
        <v>18519.607515977321</v>
      </c>
      <c r="M30" s="213">
        <v>18519.607515977321</v>
      </c>
      <c r="N30" s="213">
        <v>18519.607515977321</v>
      </c>
      <c r="O30" s="213">
        <v>18519.607515977321</v>
      </c>
      <c r="P30" s="213">
        <v>18519.607515977321</v>
      </c>
      <c r="Q30" s="213">
        <v>18519.607515977321</v>
      </c>
      <c r="R30" s="213">
        <v>18519.607515977321</v>
      </c>
      <c r="S30" s="213">
        <v>18519.607515977321</v>
      </c>
      <c r="T30" s="213">
        <v>18519.607515977321</v>
      </c>
      <c r="U30" s="213">
        <v>18519.607515977321</v>
      </c>
      <c r="V30" s="213">
        <v>18519.607515977321</v>
      </c>
      <c r="W30" s="213">
        <v>18519.607515977321</v>
      </c>
      <c r="X30" s="213">
        <v>18519.607515977321</v>
      </c>
      <c r="Y30" s="213">
        <v>18519.607515977321</v>
      </c>
      <c r="Z30" s="213">
        <v>18519.607515977321</v>
      </c>
      <c r="AA30" s="213">
        <v>18519.607515977321</v>
      </c>
      <c r="AB30" s="213">
        <v>18534.96687723554</v>
      </c>
      <c r="AC30" s="213">
        <v>18605.932821602739</v>
      </c>
      <c r="AD30" s="213">
        <v>18732.263745165386</v>
      </c>
      <c r="AE30" s="213">
        <v>18867.31496984015</v>
      </c>
      <c r="AF30" s="213">
        <v>19005.060299868881</v>
      </c>
      <c r="AG30" s="213">
        <v>19144.589142591904</v>
      </c>
      <c r="AH30" s="213">
        <v>19285.697379934325</v>
      </c>
      <c r="AI30" s="213">
        <v>19428.282331946615</v>
      </c>
      <c r="AJ30" s="214">
        <v>19572.271801747094</v>
      </c>
      <c r="AK30" s="210"/>
      <c r="AL30" s="210"/>
      <c r="AM30" s="210"/>
      <c r="AN30" s="210"/>
      <c r="AO30" s="210"/>
      <c r="AP30" s="210"/>
      <c r="AQ30" s="210"/>
      <c r="AR30" s="210"/>
      <c r="AS30" s="210"/>
      <c r="AT30" s="210"/>
      <c r="AU30" s="210"/>
      <c r="AV30" s="210"/>
      <c r="AW30" s="210"/>
      <c r="AX30" s="210"/>
      <c r="AY30" s="210"/>
      <c r="AZ30" s="210"/>
      <c r="BA30" s="210"/>
      <c r="BB30" s="210"/>
      <c r="BC30" s="210"/>
      <c r="BD30" s="210"/>
    </row>
    <row r="31" spans="1:56" x14ac:dyDescent="0.25">
      <c r="A31" s="153"/>
      <c r="B31" s="11"/>
      <c r="C31" s="11" t="s">
        <v>24</v>
      </c>
      <c r="D31" s="213">
        <v>18519.607515977321</v>
      </c>
      <c r="E31" s="213">
        <v>18519.607515977321</v>
      </c>
      <c r="F31" s="213">
        <v>18519.607515977321</v>
      </c>
      <c r="G31" s="213">
        <v>18519.607515977321</v>
      </c>
      <c r="H31" s="213">
        <v>18519.607515977321</v>
      </c>
      <c r="I31" s="213">
        <v>18519.607515977321</v>
      </c>
      <c r="J31" s="213">
        <v>18519.607515977321</v>
      </c>
      <c r="K31" s="213">
        <v>18519.607515977321</v>
      </c>
      <c r="L31" s="213">
        <v>18519.607515977321</v>
      </c>
      <c r="M31" s="213">
        <v>18519.607515977321</v>
      </c>
      <c r="N31" s="213">
        <v>18519.607515977321</v>
      </c>
      <c r="O31" s="213">
        <v>18519.607515977321</v>
      </c>
      <c r="P31" s="213">
        <v>18519.607515977321</v>
      </c>
      <c r="Q31" s="213">
        <v>18519.607515977321</v>
      </c>
      <c r="R31" s="213">
        <v>18519.607515977321</v>
      </c>
      <c r="S31" s="213">
        <v>18519.607515977321</v>
      </c>
      <c r="T31" s="213">
        <v>18519.607515977321</v>
      </c>
      <c r="U31" s="213">
        <v>18519.607515977321</v>
      </c>
      <c r="V31" s="213">
        <v>18519.607515977321</v>
      </c>
      <c r="W31" s="213">
        <v>18519.607515977321</v>
      </c>
      <c r="X31" s="213">
        <v>18519.607515977321</v>
      </c>
      <c r="Y31" s="213">
        <v>18519.607515977321</v>
      </c>
      <c r="Z31" s="213">
        <v>18519.607515977321</v>
      </c>
      <c r="AA31" s="213">
        <v>18519.607515977321</v>
      </c>
      <c r="AB31" s="213">
        <v>18534.96687723554</v>
      </c>
      <c r="AC31" s="213">
        <v>18605.932821602739</v>
      </c>
      <c r="AD31" s="213">
        <v>18732.263745165386</v>
      </c>
      <c r="AE31" s="213">
        <v>18867.31496984015</v>
      </c>
      <c r="AF31" s="213">
        <v>19005.060299868881</v>
      </c>
      <c r="AG31" s="213">
        <v>19144.589142591904</v>
      </c>
      <c r="AH31" s="213">
        <v>19285.697379934325</v>
      </c>
      <c r="AI31" s="213">
        <v>19428.282331946615</v>
      </c>
      <c r="AJ31" s="214">
        <v>19572.271801747094</v>
      </c>
      <c r="AK31" s="210"/>
      <c r="AL31" s="210"/>
      <c r="AM31" s="210"/>
      <c r="AN31" s="210"/>
      <c r="AO31" s="210"/>
      <c r="AP31" s="210"/>
      <c r="AQ31" s="210"/>
      <c r="AR31" s="210"/>
      <c r="AS31" s="210"/>
      <c r="AT31" s="210"/>
      <c r="AU31" s="210"/>
      <c r="AV31" s="210"/>
      <c r="AW31" s="210"/>
      <c r="AX31" s="210"/>
      <c r="AY31" s="210"/>
      <c r="AZ31" s="210"/>
      <c r="BA31" s="210"/>
      <c r="BB31" s="210"/>
      <c r="BC31" s="210"/>
      <c r="BD31" s="210"/>
    </row>
    <row r="32" spans="1:56" x14ac:dyDescent="0.25">
      <c r="A32" s="153"/>
      <c r="B32" s="11"/>
      <c r="C32" s="11" t="s">
        <v>269</v>
      </c>
      <c r="D32" s="213">
        <v>28344.227896710094</v>
      </c>
      <c r="E32" s="213">
        <v>26889.935723772782</v>
      </c>
      <c r="F32" s="213">
        <v>25557.445161914526</v>
      </c>
      <c r="G32" s="213">
        <v>24390.208682063003</v>
      </c>
      <c r="H32" s="213">
        <v>23337.865380743617</v>
      </c>
      <c r="I32" s="213">
        <v>22388.139383323844</v>
      </c>
      <c r="J32" s="213">
        <v>21530.786605104189</v>
      </c>
      <c r="K32" s="213">
        <v>20757.217205788951</v>
      </c>
      <c r="L32" s="213">
        <v>20060.198576186165</v>
      </c>
      <c r="M32" s="213">
        <v>19433.620960941251</v>
      </c>
      <c r="N32" s="213">
        <v>18872.312011706272</v>
      </c>
      <c r="O32" s="213">
        <v>18371.88975006052</v>
      </c>
      <c r="P32" s="213">
        <v>17928.645849935794</v>
      </c>
      <c r="Q32" s="213">
        <v>17504.898786228507</v>
      </c>
      <c r="R32" s="213">
        <v>17119.31563460546</v>
      </c>
      <c r="S32" s="213">
        <v>16769.734824197367</v>
      </c>
      <c r="T32" s="213">
        <v>16454.327308963751</v>
      </c>
      <c r="U32" s="213">
        <v>16171.529002202547</v>
      </c>
      <c r="V32" s="213">
        <v>15919.988544451096</v>
      </c>
      <c r="W32" s="213">
        <v>15698.526612482565</v>
      </c>
      <c r="X32" s="213">
        <v>15506.103985930027</v>
      </c>
      <c r="Y32" s="213">
        <v>15341.796311022175</v>
      </c>
      <c r="Z32" s="213">
        <v>15204.774023650067</v>
      </c>
      <c r="AA32" s="213">
        <v>15084.110742078134</v>
      </c>
      <c r="AB32" s="213">
        <v>14969.18498121234</v>
      </c>
      <c r="AC32" s="213">
        <v>14859.713043510947</v>
      </c>
      <c r="AD32" s="213">
        <v>14755.443223448279</v>
      </c>
      <c r="AE32" s="213">
        <v>14656.150960892875</v>
      </c>
      <c r="AF32" s="213">
        <v>14561.634835107325</v>
      </c>
      <c r="AG32" s="213">
        <v>14471.713237795397</v>
      </c>
      <c r="AH32" s="213">
        <v>14386.221597450116</v>
      </c>
      <c r="AI32" s="213">
        <v>14305.010053461163</v>
      </c>
      <c r="AJ32" s="214">
        <v>14227.94149885466</v>
      </c>
      <c r="AK32" s="210"/>
      <c r="AL32" s="210"/>
      <c r="AM32" s="210"/>
      <c r="AN32" s="210"/>
      <c r="AO32" s="210"/>
      <c r="AP32" s="210"/>
      <c r="AQ32" s="210"/>
      <c r="AR32" s="210"/>
      <c r="AS32" s="210"/>
      <c r="AT32" s="210"/>
      <c r="AU32" s="210"/>
      <c r="AV32" s="210"/>
      <c r="AW32" s="210"/>
      <c r="AX32" s="210"/>
      <c r="AY32" s="210"/>
      <c r="AZ32" s="210"/>
      <c r="BA32" s="210"/>
      <c r="BB32" s="210"/>
      <c r="BC32" s="210"/>
      <c r="BD32" s="210"/>
    </row>
    <row r="33" spans="1:56" x14ac:dyDescent="0.25">
      <c r="A33" s="153"/>
      <c r="B33" s="11"/>
      <c r="C33" s="11" t="s">
        <v>270</v>
      </c>
      <c r="D33" s="213">
        <v>23431.917706343709</v>
      </c>
      <c r="E33" s="213">
        <v>22704.77161987505</v>
      </c>
      <c r="F33" s="213">
        <v>22038.526338945921</v>
      </c>
      <c r="G33" s="213">
        <v>21454.908099020162</v>
      </c>
      <c r="H33" s="213">
        <v>20928.736448360469</v>
      </c>
      <c r="I33" s="213">
        <v>20453.873449650582</v>
      </c>
      <c r="J33" s="213">
        <v>20025.197060540755</v>
      </c>
      <c r="K33" s="213">
        <v>19638.412360883136</v>
      </c>
      <c r="L33" s="213">
        <v>19289.903046081745</v>
      </c>
      <c r="M33" s="213">
        <v>18976.614238459286</v>
      </c>
      <c r="N33" s="213">
        <v>18695.959763841798</v>
      </c>
      <c r="O33" s="213">
        <v>18445.74863301892</v>
      </c>
      <c r="P33" s="213">
        <v>18224.126682956557</v>
      </c>
      <c r="Q33" s="213">
        <v>18012.253151102916</v>
      </c>
      <c r="R33" s="213">
        <v>17819.461575291389</v>
      </c>
      <c r="S33" s="213">
        <v>17644.671170087342</v>
      </c>
      <c r="T33" s="213">
        <v>17486.967412470534</v>
      </c>
      <c r="U33" s="213">
        <v>17345.568259089934</v>
      </c>
      <c r="V33" s="213">
        <v>17219.79803021421</v>
      </c>
      <c r="W33" s="213">
        <v>17109.067064229945</v>
      </c>
      <c r="X33" s="213">
        <v>17012.855750953673</v>
      </c>
      <c r="Y33" s="213">
        <v>16930.701913499746</v>
      </c>
      <c r="Z33" s="213">
        <v>16862.190769813693</v>
      </c>
      <c r="AA33" s="213">
        <v>16801.859129027725</v>
      </c>
      <c r="AB33" s="213">
        <v>16752.075929223938</v>
      </c>
      <c r="AC33" s="213">
        <v>16732.822932556843</v>
      </c>
      <c r="AD33" s="213">
        <v>16743.853484306834</v>
      </c>
      <c r="AE33" s="213">
        <v>16761.732965366515</v>
      </c>
      <c r="AF33" s="213">
        <v>16783.347567488105</v>
      </c>
      <c r="AG33" s="213">
        <v>16808.15119019365</v>
      </c>
      <c r="AH33" s="213">
        <v>16835.95948869222</v>
      </c>
      <c r="AI33" s="213">
        <v>16866.646192703891</v>
      </c>
      <c r="AJ33" s="214">
        <v>16900.106650300877</v>
      </c>
      <c r="AK33" s="210"/>
      <c r="AL33" s="210"/>
      <c r="AM33" s="210"/>
      <c r="AN33" s="210"/>
      <c r="AO33" s="210"/>
      <c r="AP33" s="210"/>
      <c r="AQ33" s="210"/>
      <c r="AR33" s="210"/>
      <c r="AS33" s="210"/>
      <c r="AT33" s="210"/>
      <c r="AU33" s="210"/>
      <c r="AV33" s="210"/>
      <c r="AW33" s="210"/>
      <c r="AX33" s="210"/>
      <c r="AY33" s="210"/>
      <c r="AZ33" s="210"/>
      <c r="BA33" s="210"/>
      <c r="BB33" s="210"/>
      <c r="BC33" s="210"/>
      <c r="BD33" s="210"/>
    </row>
    <row r="34" spans="1:56" x14ac:dyDescent="0.25">
      <c r="A34" s="153"/>
      <c r="B34" s="11" t="s">
        <v>274</v>
      </c>
      <c r="C34" s="11" t="s">
        <v>268</v>
      </c>
      <c r="D34" s="213">
        <v>144330.20179770171</v>
      </c>
      <c r="E34" s="213">
        <v>144330.20179770171</v>
      </c>
      <c r="F34" s="213">
        <v>144330.20179770171</v>
      </c>
      <c r="G34" s="213">
        <v>144330.20179770171</v>
      </c>
      <c r="H34" s="213">
        <v>144330.20179770171</v>
      </c>
      <c r="I34" s="213">
        <v>144330.20179770171</v>
      </c>
      <c r="J34" s="213">
        <v>144330.20179770171</v>
      </c>
      <c r="K34" s="213">
        <v>144330.20179770171</v>
      </c>
      <c r="L34" s="213">
        <v>144330.20179770171</v>
      </c>
      <c r="M34" s="213">
        <v>144330.20179770171</v>
      </c>
      <c r="N34" s="213">
        <v>144330.20179770171</v>
      </c>
      <c r="O34" s="213">
        <v>144330.20179770171</v>
      </c>
      <c r="P34" s="213">
        <v>144330.20179770171</v>
      </c>
      <c r="Q34" s="213">
        <v>144330.20179770171</v>
      </c>
      <c r="R34" s="213">
        <v>144330.20179770171</v>
      </c>
      <c r="S34" s="213">
        <v>144330.20179770171</v>
      </c>
      <c r="T34" s="213">
        <v>144330.20179770171</v>
      </c>
      <c r="U34" s="213">
        <v>144330.20179770171</v>
      </c>
      <c r="V34" s="213">
        <v>144330.20179770171</v>
      </c>
      <c r="W34" s="213">
        <v>144330.20179770171</v>
      </c>
      <c r="X34" s="213">
        <v>144330.20179770171</v>
      </c>
      <c r="Y34" s="213">
        <v>144330.20179770171</v>
      </c>
      <c r="Z34" s="213">
        <v>144330.20179770171</v>
      </c>
      <c r="AA34" s="213">
        <v>144330.20179770171</v>
      </c>
      <c r="AB34" s="213">
        <v>144330.20179770171</v>
      </c>
      <c r="AC34" s="213">
        <v>144330.20179770171</v>
      </c>
      <c r="AD34" s="213">
        <v>144330.20179770171</v>
      </c>
      <c r="AE34" s="213">
        <v>144330.20179770171</v>
      </c>
      <c r="AF34" s="213">
        <v>144616.2848080057</v>
      </c>
      <c r="AG34" s="213">
        <v>145361.70420452746</v>
      </c>
      <c r="AH34" s="213">
        <v>146377.63541236884</v>
      </c>
      <c r="AI34" s="213">
        <v>147435.08960888945</v>
      </c>
      <c r="AJ34" s="214">
        <v>148506.984202911</v>
      </c>
      <c r="AK34" s="210"/>
      <c r="AL34" s="210"/>
      <c r="AM34" s="210"/>
      <c r="AN34" s="210"/>
      <c r="AO34" s="210"/>
      <c r="AP34" s="210"/>
      <c r="AQ34" s="210"/>
      <c r="AR34" s="210"/>
      <c r="AS34" s="210"/>
      <c r="AT34" s="210"/>
      <c r="AU34" s="210"/>
      <c r="AV34" s="210"/>
      <c r="AW34" s="210"/>
      <c r="AX34" s="210"/>
      <c r="AY34" s="210"/>
      <c r="AZ34" s="210"/>
      <c r="BA34" s="210"/>
      <c r="BB34" s="210"/>
      <c r="BC34" s="210"/>
      <c r="BD34" s="210"/>
    </row>
    <row r="35" spans="1:56" x14ac:dyDescent="0.25">
      <c r="A35" s="153"/>
      <c r="B35" s="11"/>
      <c r="C35" s="11" t="s">
        <v>24</v>
      </c>
      <c r="D35" s="213">
        <v>144330.20179770171</v>
      </c>
      <c r="E35" s="213">
        <v>144330.20179770171</v>
      </c>
      <c r="F35" s="213">
        <v>144330.20179770171</v>
      </c>
      <c r="G35" s="213">
        <v>144330.20179770171</v>
      </c>
      <c r="H35" s="213">
        <v>144330.20179770171</v>
      </c>
      <c r="I35" s="213">
        <v>144330.20179770171</v>
      </c>
      <c r="J35" s="213">
        <v>144330.20179770171</v>
      </c>
      <c r="K35" s="213">
        <v>144330.20179770171</v>
      </c>
      <c r="L35" s="213">
        <v>144330.20179770171</v>
      </c>
      <c r="M35" s="213">
        <v>144330.20179770171</v>
      </c>
      <c r="N35" s="213">
        <v>144330.20179770171</v>
      </c>
      <c r="O35" s="213">
        <v>144330.20179770171</v>
      </c>
      <c r="P35" s="213">
        <v>144330.20179770171</v>
      </c>
      <c r="Q35" s="213">
        <v>144330.20179770171</v>
      </c>
      <c r="R35" s="213">
        <v>144330.20179770171</v>
      </c>
      <c r="S35" s="213">
        <v>144330.20179770171</v>
      </c>
      <c r="T35" s="213">
        <v>144330.20179770171</v>
      </c>
      <c r="U35" s="213">
        <v>144330.20179770171</v>
      </c>
      <c r="V35" s="213">
        <v>144330.20179770171</v>
      </c>
      <c r="W35" s="213">
        <v>144330.20179770171</v>
      </c>
      <c r="X35" s="213">
        <v>144330.20179770171</v>
      </c>
      <c r="Y35" s="213">
        <v>144330.20179770171</v>
      </c>
      <c r="Z35" s="213">
        <v>144330.20179770171</v>
      </c>
      <c r="AA35" s="213">
        <v>144330.20179770171</v>
      </c>
      <c r="AB35" s="213">
        <v>144330.20179770171</v>
      </c>
      <c r="AC35" s="213">
        <v>144330.20179770171</v>
      </c>
      <c r="AD35" s="213">
        <v>144330.20179770171</v>
      </c>
      <c r="AE35" s="213">
        <v>144330.20179770171</v>
      </c>
      <c r="AF35" s="213">
        <v>144616.2848080057</v>
      </c>
      <c r="AG35" s="213">
        <v>145361.70420452746</v>
      </c>
      <c r="AH35" s="213">
        <v>146377.63541236884</v>
      </c>
      <c r="AI35" s="213">
        <v>147435.08960888945</v>
      </c>
      <c r="AJ35" s="214">
        <v>148506.984202911</v>
      </c>
      <c r="AK35" s="210"/>
      <c r="AL35" s="210"/>
      <c r="AM35" s="210"/>
      <c r="AN35" s="210"/>
      <c r="AO35" s="210"/>
      <c r="AP35" s="210"/>
      <c r="AQ35" s="210"/>
      <c r="AR35" s="210"/>
      <c r="AS35" s="210"/>
      <c r="AT35" s="210"/>
      <c r="AU35" s="210"/>
      <c r="AV35" s="210"/>
      <c r="AW35" s="210"/>
      <c r="AX35" s="210"/>
      <c r="AY35" s="210"/>
      <c r="AZ35" s="210"/>
      <c r="BA35" s="210"/>
      <c r="BB35" s="210"/>
      <c r="BC35" s="210"/>
      <c r="BD35" s="210"/>
    </row>
    <row r="36" spans="1:56" x14ac:dyDescent="0.25">
      <c r="A36" s="153"/>
      <c r="B36" s="11"/>
      <c r="C36" s="11" t="s">
        <v>269</v>
      </c>
      <c r="D36" s="213">
        <v>648934.87765700277</v>
      </c>
      <c r="E36" s="213">
        <v>587748.41530457663</v>
      </c>
      <c r="F36" s="213">
        <v>534234.00408760598</v>
      </c>
      <c r="G36" s="213">
        <v>489185.50701335154</v>
      </c>
      <c r="H36" s="213">
        <v>449552.1377452772</v>
      </c>
      <c r="I36" s="213">
        <v>414525.21806298429</v>
      </c>
      <c r="J36" s="213">
        <v>383445.93547696929</v>
      </c>
      <c r="K36" s="213">
        <v>355775.12871847261</v>
      </c>
      <c r="L36" s="213">
        <v>331069.69590117707</v>
      </c>
      <c r="M36" s="213">
        <v>308964.11376438447</v>
      </c>
      <c r="N36" s="213">
        <v>289020.43824384466</v>
      </c>
      <c r="O36" s="213">
        <v>270886.34329776565</v>
      </c>
      <c r="P36" s="213">
        <v>254397.62289771103</v>
      </c>
      <c r="Q36" s="213">
        <v>238410.05539878286</v>
      </c>
      <c r="R36" s="213">
        <v>223902.18981489979</v>
      </c>
      <c r="S36" s="213">
        <v>210747.33559799162</v>
      </c>
      <c r="T36" s="213">
        <v>198841.0479399742</v>
      </c>
      <c r="U36" s="213">
        <v>188096.49054622295</v>
      </c>
      <c r="V36" s="213">
        <v>178440.86653460842</v>
      </c>
      <c r="W36" s="213">
        <v>169812.65002316426</v>
      </c>
      <c r="X36" s="213">
        <v>162159.42285781365</v>
      </c>
      <c r="Y36" s="213">
        <v>155436.17226745011</v>
      </c>
      <c r="Z36" s="213">
        <v>149603.9422224983</v>
      </c>
      <c r="AA36" s="213">
        <v>144628.75815274933</v>
      </c>
      <c r="AB36" s="213">
        <v>140480.76437313415</v>
      </c>
      <c r="AC36" s="213">
        <v>137133.52810612656</v>
      </c>
      <c r="AD36" s="213">
        <v>134563.47480483633</v>
      </c>
      <c r="AE36" s="213">
        <v>132749.42758294541</v>
      </c>
      <c r="AF36" s="213">
        <v>131382.62882984997</v>
      </c>
      <c r="AG36" s="213">
        <v>130163.44826222915</v>
      </c>
      <c r="AH36" s="213">
        <v>129086.41878565372</v>
      </c>
      <c r="AI36" s="213">
        <v>128146.61015518472</v>
      </c>
      <c r="AJ36" s="214">
        <v>127339.554654142</v>
      </c>
      <c r="AK36" s="210"/>
      <c r="AL36" s="210"/>
      <c r="AM36" s="210"/>
      <c r="AN36" s="210"/>
      <c r="AO36" s="210"/>
      <c r="AP36" s="210"/>
      <c r="AQ36" s="210"/>
      <c r="AR36" s="210"/>
      <c r="AS36" s="210"/>
      <c r="AT36" s="210"/>
      <c r="AU36" s="210"/>
      <c r="AV36" s="210"/>
      <c r="AW36" s="210"/>
      <c r="AX36" s="210"/>
      <c r="AY36" s="210"/>
      <c r="AZ36" s="210"/>
      <c r="BA36" s="210"/>
      <c r="BB36" s="210"/>
      <c r="BC36" s="210"/>
      <c r="BD36" s="210"/>
    </row>
    <row r="37" spans="1:56" x14ac:dyDescent="0.25">
      <c r="A37" s="153"/>
      <c r="B37" s="11"/>
      <c r="C37" s="11" t="s">
        <v>270</v>
      </c>
      <c r="D37" s="213">
        <v>396632.53972735221</v>
      </c>
      <c r="E37" s="213">
        <v>366039.3085511392</v>
      </c>
      <c r="F37" s="213">
        <v>339282.10294265382</v>
      </c>
      <c r="G37" s="213">
        <v>316757.85440552665</v>
      </c>
      <c r="H37" s="213">
        <v>296941.16977148945</v>
      </c>
      <c r="I37" s="213">
        <v>279427.70993034297</v>
      </c>
      <c r="J37" s="213">
        <v>263888.0686373355</v>
      </c>
      <c r="K37" s="213">
        <v>250052.66525808716</v>
      </c>
      <c r="L37" s="213">
        <v>237699.94884943939</v>
      </c>
      <c r="M37" s="213">
        <v>226647.15778104309</v>
      </c>
      <c r="N37" s="213">
        <v>216675.32002077319</v>
      </c>
      <c r="O37" s="213">
        <v>207608.27254773368</v>
      </c>
      <c r="P37" s="213">
        <v>199363.91234770638</v>
      </c>
      <c r="Q37" s="213">
        <v>191370.1285982423</v>
      </c>
      <c r="R37" s="213">
        <v>184116.19580630073</v>
      </c>
      <c r="S37" s="213">
        <v>177538.76869784668</v>
      </c>
      <c r="T37" s="213">
        <v>171585.62486883794</v>
      </c>
      <c r="U37" s="213">
        <v>166213.34617196233</v>
      </c>
      <c r="V37" s="213">
        <v>161385.53416615506</v>
      </c>
      <c r="W37" s="213">
        <v>157071.425910433</v>
      </c>
      <c r="X37" s="213">
        <v>153244.81232775768</v>
      </c>
      <c r="Y37" s="213">
        <v>149883.18703257589</v>
      </c>
      <c r="Z37" s="213">
        <v>146967.0720101</v>
      </c>
      <c r="AA37" s="213">
        <v>144479.47997522552</v>
      </c>
      <c r="AB37" s="213">
        <v>142405.48308541795</v>
      </c>
      <c r="AC37" s="213">
        <v>140731.86495191412</v>
      </c>
      <c r="AD37" s="213">
        <v>139446.83830126902</v>
      </c>
      <c r="AE37" s="213">
        <v>138539.81469032355</v>
      </c>
      <c r="AF37" s="213">
        <v>137999.45681892784</v>
      </c>
      <c r="AG37" s="213">
        <v>137762.57623337832</v>
      </c>
      <c r="AH37" s="213">
        <v>137732.02709901129</v>
      </c>
      <c r="AI37" s="213">
        <v>137790.84988203709</v>
      </c>
      <c r="AJ37" s="214">
        <v>137923.26942852652</v>
      </c>
      <c r="AK37" s="210"/>
      <c r="AL37" s="210"/>
      <c r="AM37" s="210"/>
      <c r="AN37" s="210"/>
      <c r="AO37" s="210"/>
      <c r="AP37" s="210"/>
      <c r="AQ37" s="210"/>
      <c r="AR37" s="210"/>
      <c r="AS37" s="210"/>
      <c r="AT37" s="210"/>
      <c r="AU37" s="210"/>
      <c r="AV37" s="210"/>
      <c r="AW37" s="210"/>
      <c r="AX37" s="210"/>
      <c r="AY37" s="210"/>
      <c r="AZ37" s="210"/>
      <c r="BA37" s="210"/>
      <c r="BB37" s="210"/>
      <c r="BC37" s="210"/>
      <c r="BD37" s="210"/>
    </row>
    <row r="38" spans="1:56" x14ac:dyDescent="0.25">
      <c r="A38" s="153"/>
      <c r="B38" s="11" t="s">
        <v>275</v>
      </c>
      <c r="C38" s="11" t="s">
        <v>268</v>
      </c>
      <c r="D38" s="213">
        <v>324073.59644201293</v>
      </c>
      <c r="E38" s="213">
        <v>324073.59644201293</v>
      </c>
      <c r="F38" s="213">
        <v>324073.59644201293</v>
      </c>
      <c r="G38" s="213">
        <v>324073.59644201293</v>
      </c>
      <c r="H38" s="213">
        <v>324073.59644201293</v>
      </c>
      <c r="I38" s="213">
        <v>324073.59644201293</v>
      </c>
      <c r="J38" s="213">
        <v>324073.59644201293</v>
      </c>
      <c r="K38" s="213">
        <v>324073.59644201293</v>
      </c>
      <c r="L38" s="213">
        <v>324073.59644201293</v>
      </c>
      <c r="M38" s="213">
        <v>324073.59644201293</v>
      </c>
      <c r="N38" s="213">
        <v>324073.59644201293</v>
      </c>
      <c r="O38" s="213">
        <v>324073.59644201293</v>
      </c>
      <c r="P38" s="213">
        <v>324073.59644201293</v>
      </c>
      <c r="Q38" s="213">
        <v>324073.59644201293</v>
      </c>
      <c r="R38" s="213">
        <v>324073.59644201293</v>
      </c>
      <c r="S38" s="213">
        <v>324073.59644201293</v>
      </c>
      <c r="T38" s="213">
        <v>324073.59644201293</v>
      </c>
      <c r="U38" s="213">
        <v>324073.59644201293</v>
      </c>
      <c r="V38" s="213">
        <v>324073.59644201293</v>
      </c>
      <c r="W38" s="213">
        <v>324073.59644201293</v>
      </c>
      <c r="X38" s="213">
        <v>324073.59644201293</v>
      </c>
      <c r="Y38" s="213">
        <v>324073.59644201293</v>
      </c>
      <c r="Z38" s="213">
        <v>324073.59644201293</v>
      </c>
      <c r="AA38" s="213">
        <v>324073.59644201293</v>
      </c>
      <c r="AB38" s="213">
        <v>324073.59644201293</v>
      </c>
      <c r="AC38" s="213">
        <v>324073.59644201293</v>
      </c>
      <c r="AD38" s="213">
        <v>324073.59644201293</v>
      </c>
      <c r="AE38" s="213">
        <v>324073.59644201293</v>
      </c>
      <c r="AF38" s="213">
        <v>324073.59644201293</v>
      </c>
      <c r="AG38" s="213">
        <v>324073.59644201293</v>
      </c>
      <c r="AH38" s="213">
        <v>324073.59644201293</v>
      </c>
      <c r="AI38" s="213">
        <v>324073.59644201293</v>
      </c>
      <c r="AJ38" s="214">
        <v>324073.59644201293</v>
      </c>
      <c r="AK38" s="210"/>
      <c r="AL38" s="210"/>
      <c r="AM38" s="210"/>
      <c r="AN38" s="210"/>
      <c r="AO38" s="210"/>
      <c r="AP38" s="210"/>
      <c r="AQ38" s="210"/>
      <c r="AR38" s="210"/>
      <c r="AS38" s="210"/>
      <c r="AT38" s="210"/>
      <c r="AU38" s="210"/>
      <c r="AV38" s="210"/>
      <c r="AW38" s="210"/>
      <c r="AX38" s="210"/>
      <c r="AY38" s="210"/>
      <c r="AZ38" s="210"/>
      <c r="BA38" s="210"/>
      <c r="BB38" s="210"/>
      <c r="BC38" s="210"/>
      <c r="BD38" s="210"/>
    </row>
    <row r="39" spans="1:56" x14ac:dyDescent="0.25">
      <c r="A39" s="153"/>
      <c r="B39" s="11"/>
      <c r="C39" s="11" t="s">
        <v>24</v>
      </c>
      <c r="D39" s="213">
        <v>324073.59644201293</v>
      </c>
      <c r="E39" s="213">
        <v>324073.59644201293</v>
      </c>
      <c r="F39" s="213">
        <v>324073.59644201293</v>
      </c>
      <c r="G39" s="213">
        <v>324073.59644201293</v>
      </c>
      <c r="H39" s="213">
        <v>324073.59644201293</v>
      </c>
      <c r="I39" s="213">
        <v>324073.59644201293</v>
      </c>
      <c r="J39" s="213">
        <v>324073.59644201293</v>
      </c>
      <c r="K39" s="213">
        <v>324073.59644201293</v>
      </c>
      <c r="L39" s="213">
        <v>324073.59644201293</v>
      </c>
      <c r="M39" s="213">
        <v>324073.59644201293</v>
      </c>
      <c r="N39" s="213">
        <v>324073.59644201293</v>
      </c>
      <c r="O39" s="213">
        <v>324073.59644201293</v>
      </c>
      <c r="P39" s="213">
        <v>324073.59644201293</v>
      </c>
      <c r="Q39" s="213">
        <v>324073.59644201293</v>
      </c>
      <c r="R39" s="213">
        <v>324073.59644201293</v>
      </c>
      <c r="S39" s="213">
        <v>324073.59644201293</v>
      </c>
      <c r="T39" s="213">
        <v>324073.59644201293</v>
      </c>
      <c r="U39" s="213">
        <v>324073.59644201293</v>
      </c>
      <c r="V39" s="213">
        <v>324073.59644201293</v>
      </c>
      <c r="W39" s="213">
        <v>324073.59644201293</v>
      </c>
      <c r="X39" s="213">
        <v>324073.59644201293</v>
      </c>
      <c r="Y39" s="213">
        <v>324073.59644201293</v>
      </c>
      <c r="Z39" s="213">
        <v>324073.59644201293</v>
      </c>
      <c r="AA39" s="213">
        <v>324073.59644201293</v>
      </c>
      <c r="AB39" s="213">
        <v>324073.59644201293</v>
      </c>
      <c r="AC39" s="213">
        <v>324073.59644201293</v>
      </c>
      <c r="AD39" s="213">
        <v>324073.59644201293</v>
      </c>
      <c r="AE39" s="213">
        <v>324073.59644201293</v>
      </c>
      <c r="AF39" s="213">
        <v>324073.59644201293</v>
      </c>
      <c r="AG39" s="213">
        <v>324073.59644201293</v>
      </c>
      <c r="AH39" s="213">
        <v>324073.59644201293</v>
      </c>
      <c r="AI39" s="213">
        <v>324073.59644201293</v>
      </c>
      <c r="AJ39" s="214">
        <v>324073.59644201293</v>
      </c>
      <c r="AK39" s="210"/>
      <c r="AL39" s="210"/>
      <c r="AM39" s="210"/>
      <c r="AN39" s="210"/>
      <c r="AO39" s="210"/>
      <c r="AP39" s="210"/>
      <c r="AQ39" s="210"/>
      <c r="AR39" s="210"/>
      <c r="AS39" s="210"/>
      <c r="AT39" s="210"/>
      <c r="AU39" s="210"/>
      <c r="AV39" s="210"/>
      <c r="AW39" s="210"/>
      <c r="AX39" s="210"/>
      <c r="AY39" s="210"/>
      <c r="AZ39" s="210"/>
      <c r="BA39" s="210"/>
      <c r="BB39" s="210"/>
      <c r="BC39" s="210"/>
      <c r="BD39" s="210"/>
    </row>
    <row r="40" spans="1:56" x14ac:dyDescent="0.25">
      <c r="A40" s="153"/>
      <c r="B40" s="11"/>
      <c r="C40" s="11" t="s">
        <v>269</v>
      </c>
      <c r="D40" s="213">
        <v>2466964.9775389978</v>
      </c>
      <c r="E40" s="213">
        <v>2237608.8379302802</v>
      </c>
      <c r="F40" s="213">
        <v>2036391.9773594416</v>
      </c>
      <c r="G40" s="213">
        <v>1865951.6172769598</v>
      </c>
      <c r="H40" s="213">
        <v>1714274.3126638834</v>
      </c>
      <c r="I40" s="213">
        <v>1578609.7490460621</v>
      </c>
      <c r="J40" s="213">
        <v>1456709.1802967726</v>
      </c>
      <c r="K40" s="213">
        <v>1346726.5395505633</v>
      </c>
      <c r="L40" s="213">
        <v>1247140.2153618445</v>
      </c>
      <c r="M40" s="213">
        <v>1156690.9880036465</v>
      </c>
      <c r="N40" s="213">
        <v>1074332.6451347824</v>
      </c>
      <c r="O40" s="213">
        <v>999192.58001186384</v>
      </c>
      <c r="P40" s="213">
        <v>930540.27727596799</v>
      </c>
      <c r="Q40" s="213">
        <v>863171.41645447433</v>
      </c>
      <c r="R40" s="213">
        <v>801658.15429767303</v>
      </c>
      <c r="S40" s="213">
        <v>745425.46101913648</v>
      </c>
      <c r="T40" s="213">
        <v>693997.99488525046</v>
      </c>
      <c r="U40" s="213">
        <v>646979.31714888371</v>
      </c>
      <c r="V40" s="213">
        <v>604035.90154824534</v>
      </c>
      <c r="W40" s="213">
        <v>564884.73650608968</v>
      </c>
      <c r="X40" s="213">
        <v>529283.64155398705</v>
      </c>
      <c r="Y40" s="213">
        <v>497023.65035792539</v>
      </c>
      <c r="Z40" s="213">
        <v>467922.97899756173</v>
      </c>
      <c r="AA40" s="213">
        <v>441822.21894209617</v>
      </c>
      <c r="AB40" s="213">
        <v>418580.48263082409</v>
      </c>
      <c r="AC40" s="213">
        <v>398072.29486218496</v>
      </c>
      <c r="AD40" s="213">
        <v>380185.07174877101</v>
      </c>
      <c r="AE40" s="213">
        <v>364817.06535731093</v>
      </c>
      <c r="AF40" s="213">
        <v>351875.67956925381</v>
      </c>
      <c r="AG40" s="213">
        <v>341276.0835048001</v>
      </c>
      <c r="AH40" s="213">
        <v>332940.06474334269</v>
      </c>
      <c r="AI40" s="213">
        <v>326795.07678133354</v>
      </c>
      <c r="AJ40" s="214">
        <v>322773.44460207497</v>
      </c>
      <c r="AK40" s="210"/>
      <c r="AL40" s="210"/>
      <c r="AM40" s="210"/>
      <c r="AN40" s="210"/>
      <c r="AO40" s="210"/>
      <c r="AP40" s="210"/>
      <c r="AQ40" s="210"/>
      <c r="AR40" s="210"/>
      <c r="AS40" s="210"/>
      <c r="AT40" s="210"/>
      <c r="AU40" s="210"/>
      <c r="AV40" s="210"/>
      <c r="AW40" s="210"/>
      <c r="AX40" s="210"/>
      <c r="AY40" s="210"/>
      <c r="AZ40" s="210"/>
      <c r="BA40" s="210"/>
      <c r="BB40" s="210"/>
      <c r="BC40" s="210"/>
      <c r="BD40" s="210"/>
    </row>
    <row r="41" spans="1:56" x14ac:dyDescent="0.25">
      <c r="A41" s="153"/>
      <c r="B41" s="11"/>
      <c r="C41" s="11" t="s">
        <v>270</v>
      </c>
      <c r="D41" s="213">
        <v>1395519.2869905054</v>
      </c>
      <c r="E41" s="213">
        <v>1280841.2171861466</v>
      </c>
      <c r="F41" s="213">
        <v>1180232.7869007273</v>
      </c>
      <c r="G41" s="213">
        <v>1095012.6068594863</v>
      </c>
      <c r="H41" s="213">
        <v>1019173.9545529482</v>
      </c>
      <c r="I41" s="213">
        <v>951341.67274403758</v>
      </c>
      <c r="J41" s="213">
        <v>890391.38836939284</v>
      </c>
      <c r="K41" s="213">
        <v>835400.06799628818</v>
      </c>
      <c r="L41" s="213">
        <v>785606.90590192867</v>
      </c>
      <c r="M41" s="213">
        <v>740382.29222282977</v>
      </c>
      <c r="N41" s="213">
        <v>699203.12078839773</v>
      </c>
      <c r="O41" s="213">
        <v>661633.08822693839</v>
      </c>
      <c r="P41" s="213">
        <v>627306.93685899046</v>
      </c>
      <c r="Q41" s="213">
        <v>593622.50644824363</v>
      </c>
      <c r="R41" s="213">
        <v>562865.87536984298</v>
      </c>
      <c r="S41" s="213">
        <v>534749.52873057476</v>
      </c>
      <c r="T41" s="213">
        <v>509035.7956636317</v>
      </c>
      <c r="U41" s="213">
        <v>485526.45679544832</v>
      </c>
      <c r="V41" s="213">
        <v>464054.74899512914</v>
      </c>
      <c r="W41" s="213">
        <v>444479.16647405131</v>
      </c>
      <c r="X41" s="213">
        <v>426678.61899799999</v>
      </c>
      <c r="Y41" s="213">
        <v>410548.62339996919</v>
      </c>
      <c r="Z41" s="213">
        <v>395998.28771978733</v>
      </c>
      <c r="AA41" s="213">
        <v>382947.90769205452</v>
      </c>
      <c r="AB41" s="213">
        <v>371327.03953641851</v>
      </c>
      <c r="AC41" s="213">
        <v>361072.94565209898</v>
      </c>
      <c r="AD41" s="213">
        <v>352129.33409539197</v>
      </c>
      <c r="AE41" s="213">
        <v>344445.33089966193</v>
      </c>
      <c r="AF41" s="213">
        <v>337974.63800563337</v>
      </c>
      <c r="AG41" s="213">
        <v>332674.83997340652</v>
      </c>
      <c r="AH41" s="213">
        <v>328506.83059267781</v>
      </c>
      <c r="AI41" s="213">
        <v>325434.33661167324</v>
      </c>
      <c r="AJ41" s="214">
        <v>323423.52052204392</v>
      </c>
      <c r="AK41" s="210"/>
      <c r="AL41" s="210"/>
      <c r="AM41" s="210"/>
      <c r="AN41" s="210"/>
      <c r="AO41" s="210"/>
      <c r="AP41" s="210"/>
      <c r="AQ41" s="210"/>
      <c r="AR41" s="210"/>
      <c r="AS41" s="210"/>
      <c r="AT41" s="210"/>
      <c r="AU41" s="210"/>
      <c r="AV41" s="210"/>
      <c r="AW41" s="210"/>
      <c r="AX41" s="210"/>
      <c r="AY41" s="210"/>
      <c r="AZ41" s="210"/>
      <c r="BA41" s="210"/>
      <c r="BB41" s="210"/>
      <c r="BC41" s="210"/>
      <c r="BD41" s="210"/>
    </row>
    <row r="42" spans="1:56" x14ac:dyDescent="0.25">
      <c r="A42" s="153"/>
      <c r="B42" s="11" t="s">
        <v>276</v>
      </c>
      <c r="C42" s="11" t="s">
        <v>268</v>
      </c>
      <c r="D42" s="213">
        <v>302394.97115607222</v>
      </c>
      <c r="E42" s="213">
        <v>302394.97115607222</v>
      </c>
      <c r="F42" s="213">
        <v>302394.97115607222</v>
      </c>
      <c r="G42" s="213">
        <v>302394.97115607222</v>
      </c>
      <c r="H42" s="213">
        <v>302394.97115607222</v>
      </c>
      <c r="I42" s="213">
        <v>302394.97115607222</v>
      </c>
      <c r="J42" s="213">
        <v>302394.97115607222</v>
      </c>
      <c r="K42" s="213">
        <v>302394.97115607222</v>
      </c>
      <c r="L42" s="213">
        <v>302394.97115607222</v>
      </c>
      <c r="M42" s="213">
        <v>302394.97115607222</v>
      </c>
      <c r="N42" s="213">
        <v>302394.97115607222</v>
      </c>
      <c r="O42" s="213">
        <v>302394.97115607222</v>
      </c>
      <c r="P42" s="213">
        <v>302394.97115607222</v>
      </c>
      <c r="Q42" s="213">
        <v>302394.97115607222</v>
      </c>
      <c r="R42" s="213">
        <v>302394.97115607222</v>
      </c>
      <c r="S42" s="213">
        <v>302394.97115607222</v>
      </c>
      <c r="T42" s="213">
        <v>302394.97115607222</v>
      </c>
      <c r="U42" s="213">
        <v>302394.97115607222</v>
      </c>
      <c r="V42" s="213">
        <v>303074.53148499527</v>
      </c>
      <c r="W42" s="213">
        <v>304729.12136286509</v>
      </c>
      <c r="X42" s="213">
        <v>306778.436778837</v>
      </c>
      <c r="Y42" s="213">
        <v>308932.54406199499</v>
      </c>
      <c r="Z42" s="213">
        <v>311136.56910405413</v>
      </c>
      <c r="AA42" s="213">
        <v>313377.34186557541</v>
      </c>
      <c r="AB42" s="213">
        <v>315649.76310859993</v>
      </c>
      <c r="AC42" s="213">
        <v>317950.76828087162</v>
      </c>
      <c r="AD42" s="213">
        <v>320278.17034746561</v>
      </c>
      <c r="AE42" s="213">
        <v>322630.31094884418</v>
      </c>
      <c r="AF42" s="213">
        <v>325005.86504976952</v>
      </c>
      <c r="AG42" s="213">
        <v>327403.79497259599</v>
      </c>
      <c r="AH42" s="213">
        <v>329823.54394898377</v>
      </c>
      <c r="AI42" s="213">
        <v>332264.72536960506</v>
      </c>
      <c r="AJ42" s="214">
        <v>334727.04774964327</v>
      </c>
      <c r="AK42" s="210"/>
      <c r="AL42" s="210"/>
      <c r="AM42" s="210"/>
      <c r="AN42" s="210"/>
      <c r="AO42" s="210"/>
      <c r="AP42" s="210"/>
      <c r="AQ42" s="210"/>
      <c r="AR42" s="210"/>
      <c r="AS42" s="210"/>
      <c r="AT42" s="210"/>
      <c r="AU42" s="210"/>
      <c r="AV42" s="210"/>
      <c r="AW42" s="210"/>
      <c r="AX42" s="210"/>
      <c r="AY42" s="210"/>
      <c r="AZ42" s="210"/>
      <c r="BA42" s="210"/>
      <c r="BB42" s="210"/>
      <c r="BC42" s="210"/>
      <c r="BD42" s="210"/>
    </row>
    <row r="43" spans="1:56" x14ac:dyDescent="0.25">
      <c r="A43" s="153"/>
      <c r="B43" s="11"/>
      <c r="C43" s="11" t="s">
        <v>24</v>
      </c>
      <c r="D43" s="213">
        <v>302394.97115607222</v>
      </c>
      <c r="E43" s="213">
        <v>302394.97115607222</v>
      </c>
      <c r="F43" s="213">
        <v>302394.97115607222</v>
      </c>
      <c r="G43" s="213">
        <v>302394.97115607222</v>
      </c>
      <c r="H43" s="213">
        <v>302394.97115607222</v>
      </c>
      <c r="I43" s="213">
        <v>302394.97115607222</v>
      </c>
      <c r="J43" s="213">
        <v>302394.97115607222</v>
      </c>
      <c r="K43" s="213">
        <v>302394.97115607222</v>
      </c>
      <c r="L43" s="213">
        <v>302394.97115607222</v>
      </c>
      <c r="M43" s="213">
        <v>302394.97115607222</v>
      </c>
      <c r="N43" s="213">
        <v>302394.97115607222</v>
      </c>
      <c r="O43" s="213">
        <v>302394.97115607222</v>
      </c>
      <c r="P43" s="213">
        <v>302394.97115607222</v>
      </c>
      <c r="Q43" s="213">
        <v>302394.97115607222</v>
      </c>
      <c r="R43" s="213">
        <v>302394.97115607222</v>
      </c>
      <c r="S43" s="213">
        <v>302394.97115607222</v>
      </c>
      <c r="T43" s="213">
        <v>302394.97115607222</v>
      </c>
      <c r="U43" s="213">
        <v>302394.97115607222</v>
      </c>
      <c r="V43" s="213">
        <v>303074.53148499527</v>
      </c>
      <c r="W43" s="213">
        <v>304729.12136286509</v>
      </c>
      <c r="X43" s="213">
        <v>306778.436778837</v>
      </c>
      <c r="Y43" s="213">
        <v>308932.54406199499</v>
      </c>
      <c r="Z43" s="213">
        <v>311136.56910405413</v>
      </c>
      <c r="AA43" s="213">
        <v>313377.34186557541</v>
      </c>
      <c r="AB43" s="213">
        <v>315649.76310859993</v>
      </c>
      <c r="AC43" s="213">
        <v>317950.76828087162</v>
      </c>
      <c r="AD43" s="213">
        <v>320278.17034746561</v>
      </c>
      <c r="AE43" s="213">
        <v>322630.31094884418</v>
      </c>
      <c r="AF43" s="213">
        <v>325005.86504976952</v>
      </c>
      <c r="AG43" s="213">
        <v>327403.79497259599</v>
      </c>
      <c r="AH43" s="213">
        <v>329823.54394898377</v>
      </c>
      <c r="AI43" s="213">
        <v>332264.72536960506</v>
      </c>
      <c r="AJ43" s="214">
        <v>334727.04774964327</v>
      </c>
      <c r="AK43" s="210"/>
      <c r="AL43" s="210"/>
      <c r="AM43" s="210"/>
      <c r="AN43" s="210"/>
      <c r="AO43" s="210"/>
      <c r="AP43" s="210"/>
      <c r="AQ43" s="210"/>
      <c r="AR43" s="210"/>
      <c r="AS43" s="210"/>
      <c r="AT43" s="210"/>
      <c r="AU43" s="210"/>
      <c r="AV43" s="210"/>
      <c r="AW43" s="210"/>
      <c r="AX43" s="210"/>
      <c r="AY43" s="210"/>
      <c r="AZ43" s="210"/>
      <c r="BA43" s="210"/>
      <c r="BB43" s="210"/>
      <c r="BC43" s="210"/>
      <c r="BD43" s="210"/>
    </row>
    <row r="44" spans="1:56" x14ac:dyDescent="0.25">
      <c r="A44" s="153"/>
      <c r="B44" s="11"/>
      <c r="C44" s="11" t="s">
        <v>269</v>
      </c>
      <c r="D44" s="213">
        <v>583454.000797863</v>
      </c>
      <c r="E44" s="213">
        <v>535847.99704051332</v>
      </c>
      <c r="F44" s="213">
        <v>493654.10942964</v>
      </c>
      <c r="G44" s="213">
        <v>457632.75023789908</v>
      </c>
      <c r="H44" s="213">
        <v>426333.30013353034</v>
      </c>
      <c r="I44" s="213">
        <v>399213.34422923031</v>
      </c>
      <c r="J44" s="213">
        <v>375826.40348013665</v>
      </c>
      <c r="K44" s="213">
        <v>355804.03224353399</v>
      </c>
      <c r="L44" s="213">
        <v>338842.03853707708</v>
      </c>
      <c r="M44" s="213">
        <v>324689.83456664631</v>
      </c>
      <c r="N44" s="213">
        <v>313142.17460068042</v>
      </c>
      <c r="O44" s="213">
        <v>304032.72275918163</v>
      </c>
      <c r="P44" s="213">
        <v>297229.03173950803</v>
      </c>
      <c r="Q44" s="213">
        <v>291507.04425895715</v>
      </c>
      <c r="R44" s="213">
        <v>286148.28147719125</v>
      </c>
      <c r="S44" s="213">
        <v>281123.93154213531</v>
      </c>
      <c r="T44" s="213">
        <v>276409.90792404243</v>
      </c>
      <c r="U44" s="213">
        <v>271985.89801486203</v>
      </c>
      <c r="V44" s="213">
        <v>267834.6253311953</v>
      </c>
      <c r="W44" s="213">
        <v>263941.2729932536</v>
      </c>
      <c r="X44" s="213">
        <v>260293.02995541118</v>
      </c>
      <c r="Y44" s="213">
        <v>256878.73138455651</v>
      </c>
      <c r="Z44" s="213">
        <v>253688.57177626507</v>
      </c>
      <c r="AA44" s="213">
        <v>250713.87465969622</v>
      </c>
      <c r="AB44" s="213">
        <v>247946.90662062788</v>
      </c>
      <c r="AC44" s="213">
        <v>245380.72625355847</v>
      </c>
      <c r="AD44" s="213">
        <v>243009.06081042357</v>
      </c>
      <c r="AE44" s="213">
        <v>240826.20493896637</v>
      </c>
      <c r="AF44" s="213">
        <v>238826.93713724951</v>
      </c>
      <c r="AG44" s="213">
        <v>237006.45049281235</v>
      </c>
      <c r="AH44" s="213">
        <v>235360.29499888222</v>
      </c>
      <c r="AI44" s="213">
        <v>233884.32929964631</v>
      </c>
      <c r="AJ44" s="214">
        <v>232574.68015164774</v>
      </c>
      <c r="AK44" s="210"/>
      <c r="AL44" s="210"/>
      <c r="AM44" s="210"/>
      <c r="AN44" s="210"/>
      <c r="AO44" s="210"/>
      <c r="AP44" s="210"/>
      <c r="AQ44" s="210"/>
      <c r="AR44" s="210"/>
      <c r="AS44" s="210"/>
      <c r="AT44" s="210"/>
      <c r="AU44" s="210"/>
      <c r="AV44" s="210"/>
      <c r="AW44" s="210"/>
      <c r="AX44" s="210"/>
      <c r="AY44" s="210"/>
      <c r="AZ44" s="210"/>
      <c r="BA44" s="210"/>
      <c r="BB44" s="210"/>
      <c r="BC44" s="210"/>
      <c r="BD44" s="210"/>
    </row>
    <row r="45" spans="1:56" x14ac:dyDescent="0.25">
      <c r="A45" s="153"/>
      <c r="B45" s="11"/>
      <c r="C45" s="11" t="s">
        <v>270</v>
      </c>
      <c r="D45" s="213">
        <v>442924.48597696761</v>
      </c>
      <c r="E45" s="213">
        <v>419121.48409829277</v>
      </c>
      <c r="F45" s="213">
        <v>398024.54029285611</v>
      </c>
      <c r="G45" s="213">
        <v>380013.86069698562</v>
      </c>
      <c r="H45" s="213">
        <v>364364.13564480131</v>
      </c>
      <c r="I45" s="213">
        <v>350804.15769265126</v>
      </c>
      <c r="J45" s="213">
        <v>339110.68731810444</v>
      </c>
      <c r="K45" s="213">
        <v>329099.50169980311</v>
      </c>
      <c r="L45" s="213">
        <v>320618.50484657462</v>
      </c>
      <c r="M45" s="213">
        <v>313542.4028613593</v>
      </c>
      <c r="N45" s="213">
        <v>307768.57287837635</v>
      </c>
      <c r="O45" s="213">
        <v>303213.84695762693</v>
      </c>
      <c r="P45" s="213">
        <v>299812.00144779013</v>
      </c>
      <c r="Q45" s="213">
        <v>296951.00770751468</v>
      </c>
      <c r="R45" s="213">
        <v>294271.62631663174</v>
      </c>
      <c r="S45" s="213">
        <v>291759.45134910377</v>
      </c>
      <c r="T45" s="213">
        <v>289402.43954005733</v>
      </c>
      <c r="U45" s="213">
        <v>287190.4345854671</v>
      </c>
      <c r="V45" s="213">
        <v>285454.57840809529</v>
      </c>
      <c r="W45" s="213">
        <v>284335.19717805937</v>
      </c>
      <c r="X45" s="213">
        <v>283535.73336712411</v>
      </c>
      <c r="Y45" s="213">
        <v>282905.63772327575</v>
      </c>
      <c r="Z45" s="213">
        <v>282412.57044015959</v>
      </c>
      <c r="AA45" s="213">
        <v>282045.60826263583</v>
      </c>
      <c r="AB45" s="213">
        <v>281798.33486461389</v>
      </c>
      <c r="AC45" s="213">
        <v>281665.74726721505</v>
      </c>
      <c r="AD45" s="213">
        <v>281643.61557894456</v>
      </c>
      <c r="AE45" s="213">
        <v>281728.25794390531</v>
      </c>
      <c r="AF45" s="213">
        <v>281916.40109350951</v>
      </c>
      <c r="AG45" s="213">
        <v>282205.12273270416</v>
      </c>
      <c r="AH45" s="213">
        <v>282591.919473933</v>
      </c>
      <c r="AI45" s="213">
        <v>283074.52733462572</v>
      </c>
      <c r="AJ45" s="214">
        <v>283650.86395064549</v>
      </c>
      <c r="AK45" s="210"/>
      <c r="AL45" s="210"/>
      <c r="AM45" s="210"/>
      <c r="AN45" s="210"/>
      <c r="AO45" s="210"/>
      <c r="AP45" s="210"/>
      <c r="AQ45" s="210"/>
      <c r="AR45" s="210"/>
      <c r="AS45" s="210"/>
      <c r="AT45" s="210"/>
      <c r="AU45" s="210"/>
      <c r="AV45" s="210"/>
      <c r="AW45" s="210"/>
      <c r="AX45" s="210"/>
      <c r="AY45" s="210"/>
      <c r="AZ45" s="210"/>
      <c r="BA45" s="210"/>
      <c r="BB45" s="210"/>
      <c r="BC45" s="210"/>
      <c r="BD45" s="210"/>
    </row>
    <row r="46" spans="1:56" x14ac:dyDescent="0.25">
      <c r="A46" s="241" t="s">
        <v>297</v>
      </c>
      <c r="B46" s="191"/>
      <c r="C46" s="191"/>
      <c r="D46" s="191"/>
      <c r="E46" s="191"/>
      <c r="F46" s="191"/>
      <c r="G46" s="191"/>
      <c r="H46" s="191"/>
      <c r="I46" s="191"/>
      <c r="J46" s="191"/>
      <c r="K46" s="191"/>
      <c r="L46" s="191"/>
      <c r="M46" s="191"/>
      <c r="N46" s="191"/>
      <c r="O46" s="191"/>
      <c r="P46" s="191"/>
      <c r="Q46" s="191"/>
      <c r="R46" s="191"/>
      <c r="S46" s="191"/>
      <c r="T46" s="191"/>
      <c r="U46" s="191"/>
      <c r="V46" s="191"/>
      <c r="W46" s="191"/>
      <c r="X46" s="191"/>
      <c r="Y46" s="191"/>
      <c r="Z46" s="191"/>
      <c r="AA46" s="191"/>
      <c r="AB46" s="191"/>
      <c r="AC46" s="191"/>
      <c r="AD46" s="191"/>
      <c r="AE46" s="191"/>
      <c r="AF46" s="191"/>
      <c r="AG46" s="191"/>
      <c r="AH46" s="191"/>
      <c r="AI46" s="191"/>
      <c r="AJ46" s="240"/>
    </row>
    <row r="47" spans="1:56" x14ac:dyDescent="0.25">
      <c r="A47" s="153"/>
      <c r="B47" s="11" t="s">
        <v>267</v>
      </c>
      <c r="C47" s="11" t="s">
        <v>268</v>
      </c>
      <c r="D47" s="213">
        <v>36096.259424127988</v>
      </c>
      <c r="E47" s="213">
        <v>36096.259424127988</v>
      </c>
      <c r="F47" s="213">
        <v>36096.259424127988</v>
      </c>
      <c r="G47" s="213">
        <v>36096.259424127988</v>
      </c>
      <c r="H47" s="213">
        <v>36096.259424127988</v>
      </c>
      <c r="I47" s="213">
        <v>36096.259424127988</v>
      </c>
      <c r="J47" s="213">
        <v>36096.259424127988</v>
      </c>
      <c r="K47" s="213">
        <v>36096.259424127988</v>
      </c>
      <c r="L47" s="213">
        <v>36096.259424127988</v>
      </c>
      <c r="M47" s="213">
        <v>36096.259424127988</v>
      </c>
      <c r="N47" s="213">
        <v>36096.259424127988</v>
      </c>
      <c r="O47" s="213">
        <v>36096.259424127988</v>
      </c>
      <c r="P47" s="213">
        <v>36096.259424127988</v>
      </c>
      <c r="Q47" s="213">
        <v>36096.259424127988</v>
      </c>
      <c r="R47" s="213">
        <v>36096.259424127988</v>
      </c>
      <c r="S47" s="213">
        <v>36096.259424127988</v>
      </c>
      <c r="T47" s="213">
        <v>36096.259424127988</v>
      </c>
      <c r="U47" s="213">
        <v>36126.349584164716</v>
      </c>
      <c r="V47" s="213">
        <v>36302.477480954607</v>
      </c>
      <c r="W47" s="213">
        <v>36555.138325200394</v>
      </c>
      <c r="X47" s="213">
        <v>36822.047403073055</v>
      </c>
      <c r="Y47" s="213">
        <v>37094.803167758502</v>
      </c>
      <c r="Z47" s="213">
        <v>37371.68713765165</v>
      </c>
      <c r="AA47" s="213">
        <v>37651.974791184039</v>
      </c>
      <c r="AB47" s="213">
        <v>37934.364602117923</v>
      </c>
      <c r="AC47" s="213">
        <v>38218.872336633809</v>
      </c>
      <c r="AD47" s="213">
        <v>38505.513879158563</v>
      </c>
      <c r="AE47" s="213">
        <v>38794.305233252257</v>
      </c>
      <c r="AF47" s="213">
        <v>39085.262522501653</v>
      </c>
      <c r="AG47" s="213">
        <v>39378.401991420418</v>
      </c>
      <c r="AH47" s="213">
        <v>39673.740006356071</v>
      </c>
      <c r="AI47" s="213">
        <v>39971.293056403745</v>
      </c>
      <c r="AJ47" s="214">
        <v>40271.077754326776</v>
      </c>
    </row>
    <row r="48" spans="1:56" x14ac:dyDescent="0.25">
      <c r="A48" s="153"/>
      <c r="B48" s="11"/>
      <c r="C48" s="11" t="s">
        <v>24</v>
      </c>
      <c r="D48" s="213">
        <v>36096.259424127988</v>
      </c>
      <c r="E48" s="213">
        <v>36096.259424127988</v>
      </c>
      <c r="F48" s="213">
        <v>36096.259424127988</v>
      </c>
      <c r="G48" s="213">
        <v>36096.259424127988</v>
      </c>
      <c r="H48" s="213">
        <v>36096.259424127988</v>
      </c>
      <c r="I48" s="213">
        <v>36096.259424127988</v>
      </c>
      <c r="J48" s="213">
        <v>36096.259424127988</v>
      </c>
      <c r="K48" s="213">
        <v>36096.259424127988</v>
      </c>
      <c r="L48" s="213">
        <v>36096.259424127988</v>
      </c>
      <c r="M48" s="213">
        <v>36096.259424127988</v>
      </c>
      <c r="N48" s="213">
        <v>36096.259424127988</v>
      </c>
      <c r="O48" s="213">
        <v>36096.259424127988</v>
      </c>
      <c r="P48" s="213">
        <v>36096.259424127988</v>
      </c>
      <c r="Q48" s="213">
        <v>36096.259424127988</v>
      </c>
      <c r="R48" s="213">
        <v>36096.259424127988</v>
      </c>
      <c r="S48" s="213">
        <v>36096.259424127988</v>
      </c>
      <c r="T48" s="213">
        <v>36096.259424127988</v>
      </c>
      <c r="U48" s="213">
        <v>36126.349584164716</v>
      </c>
      <c r="V48" s="213">
        <v>36302.477480954607</v>
      </c>
      <c r="W48" s="213">
        <v>36555.138325200394</v>
      </c>
      <c r="X48" s="213">
        <v>36822.047403073055</v>
      </c>
      <c r="Y48" s="213">
        <v>37094.803167758502</v>
      </c>
      <c r="Z48" s="213">
        <v>37371.68713765165</v>
      </c>
      <c r="AA48" s="213">
        <v>37651.974791184039</v>
      </c>
      <c r="AB48" s="213">
        <v>37934.364602117923</v>
      </c>
      <c r="AC48" s="213">
        <v>38218.872336633809</v>
      </c>
      <c r="AD48" s="213">
        <v>38505.513879158563</v>
      </c>
      <c r="AE48" s="213">
        <v>38794.305233252257</v>
      </c>
      <c r="AF48" s="213">
        <v>39085.262522501653</v>
      </c>
      <c r="AG48" s="213">
        <v>39378.401991420418</v>
      </c>
      <c r="AH48" s="213">
        <v>39673.740006356071</v>
      </c>
      <c r="AI48" s="213">
        <v>39971.293056403745</v>
      </c>
      <c r="AJ48" s="214">
        <v>40271.077754326776</v>
      </c>
    </row>
    <row r="49" spans="1:36" x14ac:dyDescent="0.25">
      <c r="A49" s="153"/>
      <c r="B49" s="11"/>
      <c r="C49" s="11" t="s">
        <v>269</v>
      </c>
      <c r="D49" s="213">
        <v>56032.984613420405</v>
      </c>
      <c r="E49" s="213">
        <v>53483.774831871124</v>
      </c>
      <c r="F49" s="213">
        <v>51178.450410406302</v>
      </c>
      <c r="G49" s="213">
        <v>49234.973315328512</v>
      </c>
      <c r="H49" s="213">
        <v>47479.257382259966</v>
      </c>
      <c r="I49" s="213">
        <v>45884.044352502213</v>
      </c>
      <c r="J49" s="213">
        <v>44426.805983052196</v>
      </c>
      <c r="K49" s="213">
        <v>43088.877573370919</v>
      </c>
      <c r="L49" s="213">
        <v>41854.76329130154</v>
      </c>
      <c r="M49" s="213">
        <v>40711.57795448423</v>
      </c>
      <c r="N49" s="213">
        <v>39648.597651496435</v>
      </c>
      <c r="O49" s="213">
        <v>38656.897606266655</v>
      </c>
      <c r="P49" s="213">
        <v>37729.060414617561</v>
      </c>
      <c r="Q49" s="213">
        <v>36750.996688138861</v>
      </c>
      <c r="R49" s="213">
        <v>35827.334545633414</v>
      </c>
      <c r="S49" s="213">
        <v>34951.364070165269</v>
      </c>
      <c r="T49" s="213">
        <v>34117.637719719794</v>
      </c>
      <c r="U49" s="213">
        <v>33321.747036498142</v>
      </c>
      <c r="V49" s="213">
        <v>32970.594492600372</v>
      </c>
      <c r="W49" s="213">
        <v>32644.082420883682</v>
      </c>
      <c r="X49" s="213">
        <v>32340.880878665965</v>
      </c>
      <c r="Y49" s="213">
        <v>32060.69400822691</v>
      </c>
      <c r="Z49" s="213">
        <v>31806.531191703205</v>
      </c>
      <c r="AA49" s="213">
        <v>31579.575296669038</v>
      </c>
      <c r="AB49" s="213">
        <v>31362.049052818795</v>
      </c>
      <c r="AC49" s="213">
        <v>31152.974578321417</v>
      </c>
      <c r="AD49" s="213">
        <v>30951.500989672473</v>
      </c>
      <c r="AE49" s="213">
        <v>30756.885145456097</v>
      </c>
      <c r="AF49" s="213">
        <v>30568.475709182101</v>
      </c>
      <c r="AG49" s="213">
        <v>30385.69989684569</v>
      </c>
      <c r="AH49" s="213">
        <v>30208.052406918432</v>
      </c>
      <c r="AI49" s="213">
        <v>30035.086132942153</v>
      </c>
      <c r="AJ49" s="214">
        <v>29866.404338843822</v>
      </c>
    </row>
    <row r="50" spans="1:36" x14ac:dyDescent="0.25">
      <c r="A50" s="153"/>
      <c r="B50" s="11"/>
      <c r="C50" s="11" t="s">
        <v>270</v>
      </c>
      <c r="D50" s="213">
        <v>46064.6220187742</v>
      </c>
      <c r="E50" s="213">
        <v>44790.017127999556</v>
      </c>
      <c r="F50" s="213">
        <v>43637.354917267148</v>
      </c>
      <c r="G50" s="213">
        <v>42665.616369728246</v>
      </c>
      <c r="H50" s="213">
        <v>41787.758403193977</v>
      </c>
      <c r="I50" s="213">
        <v>40990.1518883151</v>
      </c>
      <c r="J50" s="213">
        <v>40261.532703590092</v>
      </c>
      <c r="K50" s="213">
        <v>39592.568498749453</v>
      </c>
      <c r="L50" s="213">
        <v>38975.511357714764</v>
      </c>
      <c r="M50" s="213">
        <v>38403.918689306112</v>
      </c>
      <c r="N50" s="213">
        <v>37872.428537812215</v>
      </c>
      <c r="O50" s="213">
        <v>37376.578515197325</v>
      </c>
      <c r="P50" s="213">
        <v>36912.659919372774</v>
      </c>
      <c r="Q50" s="213">
        <v>36423.628056133428</v>
      </c>
      <c r="R50" s="213">
        <v>35961.796984880697</v>
      </c>
      <c r="S50" s="213">
        <v>35523.811747146625</v>
      </c>
      <c r="T50" s="213">
        <v>35106.948571923887</v>
      </c>
      <c r="U50" s="213">
        <v>34724.048310331433</v>
      </c>
      <c r="V50" s="213">
        <v>34636.53598677749</v>
      </c>
      <c r="W50" s="213">
        <v>34599.610373042036</v>
      </c>
      <c r="X50" s="213">
        <v>34581.46414086951</v>
      </c>
      <c r="Y50" s="213">
        <v>34577.748587992704</v>
      </c>
      <c r="Z50" s="213">
        <v>34589.109164677429</v>
      </c>
      <c r="AA50" s="213">
        <v>34615.775043926536</v>
      </c>
      <c r="AB50" s="213">
        <v>34648.206827468355</v>
      </c>
      <c r="AC50" s="213">
        <v>34685.923457477613</v>
      </c>
      <c r="AD50" s="213">
        <v>34728.507434415515</v>
      </c>
      <c r="AE50" s="213">
        <v>34775.595189354179</v>
      </c>
      <c r="AF50" s="213">
        <v>34826.869115841881</v>
      </c>
      <c r="AG50" s="213">
        <v>34882.050944133051</v>
      </c>
      <c r="AH50" s="213">
        <v>34940.896206637248</v>
      </c>
      <c r="AI50" s="213">
        <v>35003.189594672949</v>
      </c>
      <c r="AJ50" s="214">
        <v>35068.741046585303</v>
      </c>
    </row>
    <row r="51" spans="1:36" x14ac:dyDescent="0.25">
      <c r="A51" s="153"/>
      <c r="B51" s="11" t="s">
        <v>271</v>
      </c>
      <c r="C51" s="11" t="s">
        <v>268</v>
      </c>
      <c r="D51" s="213">
        <v>10277.763257194205</v>
      </c>
      <c r="E51" s="213">
        <v>10062.110382141371</v>
      </c>
      <c r="F51" s="213">
        <v>10018.233300714697</v>
      </c>
      <c r="G51" s="213">
        <v>9800.4667768897289</v>
      </c>
      <c r="H51" s="213">
        <v>9674.2639488757159</v>
      </c>
      <c r="I51" s="213">
        <v>9653.5409343630927</v>
      </c>
      <c r="J51" s="213">
        <v>9708.7004340724106</v>
      </c>
      <c r="K51" s="213">
        <v>9772.0571682597347</v>
      </c>
      <c r="L51" s="213">
        <v>9793.7093082127012</v>
      </c>
      <c r="M51" s="213">
        <v>9788.1198144771643</v>
      </c>
      <c r="N51" s="213">
        <v>9788.1198144771643</v>
      </c>
      <c r="O51" s="213">
        <v>9788.1198144771643</v>
      </c>
      <c r="P51" s="213">
        <v>9788.1198144771643</v>
      </c>
      <c r="Q51" s="213">
        <v>9788.1198144771643</v>
      </c>
      <c r="R51" s="213">
        <v>9788.1198144771643</v>
      </c>
      <c r="S51" s="213">
        <v>9788.1198144771643</v>
      </c>
      <c r="T51" s="213">
        <v>9788.1198144771643</v>
      </c>
      <c r="U51" s="213">
        <v>9788.1198144771643</v>
      </c>
      <c r="V51" s="213">
        <v>9788.1198144771643</v>
      </c>
      <c r="W51" s="213">
        <v>9788.1198144771643</v>
      </c>
      <c r="X51" s="213">
        <v>9788.1198144771643</v>
      </c>
      <c r="Y51" s="213">
        <v>9788.1198144771643</v>
      </c>
      <c r="Z51" s="213">
        <v>9788.1198144771643</v>
      </c>
      <c r="AA51" s="213">
        <v>9790.1596802165441</v>
      </c>
      <c r="AB51" s="213">
        <v>9804.1395709332701</v>
      </c>
      <c r="AC51" s="213">
        <v>9835.247791949032</v>
      </c>
      <c r="AD51" s="213">
        <v>9884.450256492164</v>
      </c>
      <c r="AE51" s="213">
        <v>9950.1034561741199</v>
      </c>
      <c r="AF51" s="213">
        <v>10022.587090167723</v>
      </c>
      <c r="AG51" s="213">
        <v>10096.943594949764</v>
      </c>
      <c r="AH51" s="213">
        <v>10172.349566300061</v>
      </c>
      <c r="AI51" s="213">
        <v>10248.552224693505</v>
      </c>
      <c r="AJ51" s="214">
        <v>10325.416366378704</v>
      </c>
    </row>
    <row r="52" spans="1:36" x14ac:dyDescent="0.25">
      <c r="A52" s="153"/>
      <c r="B52" s="11"/>
      <c r="C52" s="11" t="s">
        <v>24</v>
      </c>
      <c r="D52" s="213">
        <v>10277.763257194205</v>
      </c>
      <c r="E52" s="213">
        <v>10062.110382141371</v>
      </c>
      <c r="F52" s="213">
        <v>10018.233300714697</v>
      </c>
      <c r="G52" s="213">
        <v>9800.4667768897289</v>
      </c>
      <c r="H52" s="213">
        <v>9674.2639488757159</v>
      </c>
      <c r="I52" s="213">
        <v>9653.5409343630927</v>
      </c>
      <c r="J52" s="213">
        <v>9708.7004340724106</v>
      </c>
      <c r="K52" s="213">
        <v>9772.0571682597347</v>
      </c>
      <c r="L52" s="213">
        <v>9793.7093082127012</v>
      </c>
      <c r="M52" s="213">
        <v>9788.1198144771643</v>
      </c>
      <c r="N52" s="213">
        <v>9788.1198144771643</v>
      </c>
      <c r="O52" s="213">
        <v>9788.1198144771643</v>
      </c>
      <c r="P52" s="213">
        <v>9788.1198144771643</v>
      </c>
      <c r="Q52" s="213">
        <v>9788.1198144771643</v>
      </c>
      <c r="R52" s="213">
        <v>9788.1198144771643</v>
      </c>
      <c r="S52" s="213">
        <v>9788.1198144771643</v>
      </c>
      <c r="T52" s="213">
        <v>9788.1198144771643</v>
      </c>
      <c r="U52" s="213">
        <v>9788.1198144771643</v>
      </c>
      <c r="V52" s="213">
        <v>9788.1198144771643</v>
      </c>
      <c r="W52" s="213">
        <v>9788.1198144771643</v>
      </c>
      <c r="X52" s="213">
        <v>9788.1198144771643</v>
      </c>
      <c r="Y52" s="213">
        <v>9788.1198144771643</v>
      </c>
      <c r="Z52" s="213">
        <v>9788.1198144771643</v>
      </c>
      <c r="AA52" s="213">
        <v>9790.1596802165441</v>
      </c>
      <c r="AB52" s="213">
        <v>9804.1395709332701</v>
      </c>
      <c r="AC52" s="213">
        <v>9835.247791949032</v>
      </c>
      <c r="AD52" s="213">
        <v>9884.450256492164</v>
      </c>
      <c r="AE52" s="213">
        <v>9950.1034561741199</v>
      </c>
      <c r="AF52" s="213">
        <v>10022.587090167723</v>
      </c>
      <c r="AG52" s="213">
        <v>10096.943594949764</v>
      </c>
      <c r="AH52" s="213">
        <v>10172.349566300061</v>
      </c>
      <c r="AI52" s="213">
        <v>10248.552224693505</v>
      </c>
      <c r="AJ52" s="214">
        <v>10325.416366378704</v>
      </c>
    </row>
    <row r="53" spans="1:36" x14ac:dyDescent="0.25">
      <c r="A53" s="153"/>
      <c r="B53" s="11"/>
      <c r="C53" s="11" t="s">
        <v>269</v>
      </c>
      <c r="D53" s="213">
        <v>29843.304849743112</v>
      </c>
      <c r="E53" s="213">
        <v>24025.548177520643</v>
      </c>
      <c r="F53" s="213">
        <v>20847.573551976158</v>
      </c>
      <c r="G53" s="213">
        <v>19971.778693262309</v>
      </c>
      <c r="H53" s="213">
        <v>18762.331886713699</v>
      </c>
      <c r="I53" s="213">
        <v>16570.23363517685</v>
      </c>
      <c r="J53" s="213">
        <v>14918.289689706769</v>
      </c>
      <c r="K53" s="213">
        <v>13320.948244517584</v>
      </c>
      <c r="L53" s="213">
        <v>12665.243160663369</v>
      </c>
      <c r="M53" s="213">
        <v>12280.291109790214</v>
      </c>
      <c r="N53" s="213">
        <v>11932.947835149585</v>
      </c>
      <c r="O53" s="213">
        <v>11653.696887610888</v>
      </c>
      <c r="P53" s="213">
        <v>11404.514636319769</v>
      </c>
      <c r="Q53" s="213">
        <v>11180.695901019453</v>
      </c>
      <c r="R53" s="213">
        <v>10978.312084034185</v>
      </c>
      <c r="S53" s="213">
        <v>10794.078388269847</v>
      </c>
      <c r="T53" s="213">
        <v>10625.246001491618</v>
      </c>
      <c r="U53" s="213">
        <v>10469.514391568848</v>
      </c>
      <c r="V53" s="213">
        <v>10324.959867418216</v>
      </c>
      <c r="W53" s="213">
        <v>10189.977360158826</v>
      </c>
      <c r="X53" s="213">
        <v>10063.233018575114</v>
      </c>
      <c r="Y53" s="213">
        <v>9914.5048973181674</v>
      </c>
      <c r="Z53" s="213">
        <v>9771.8477687442119</v>
      </c>
      <c r="AA53" s="213">
        <v>9633.8685400581762</v>
      </c>
      <c r="AB53" s="213">
        <v>9499.4276088365987</v>
      </c>
      <c r="AC53" s="213">
        <v>9367.5942932732905</v>
      </c>
      <c r="AD53" s="213">
        <v>9354.0578096882291</v>
      </c>
      <c r="AE53" s="213">
        <v>9341.8200652936575</v>
      </c>
      <c r="AF53" s="213">
        <v>9330.4176974824732</v>
      </c>
      <c r="AG53" s="213">
        <v>9319.6102762971786</v>
      </c>
      <c r="AH53" s="213">
        <v>9310.0331159547641</v>
      </c>
      <c r="AI53" s="213">
        <v>9301.6762410281226</v>
      </c>
      <c r="AJ53" s="214">
        <v>9288.7145387077562</v>
      </c>
    </row>
    <row r="54" spans="1:36" x14ac:dyDescent="0.25">
      <c r="A54" s="153"/>
      <c r="B54" s="11"/>
      <c r="C54" s="11" t="s">
        <v>270</v>
      </c>
      <c r="D54" s="213">
        <v>18462.33541320217</v>
      </c>
      <c r="E54" s="213">
        <v>15863.829233552116</v>
      </c>
      <c r="F54" s="213">
        <v>14269.291731269077</v>
      </c>
      <c r="G54" s="213">
        <v>13779.672298009978</v>
      </c>
      <c r="H54" s="213">
        <v>13113.969301477637</v>
      </c>
      <c r="I54" s="213">
        <v>12068.823281114324</v>
      </c>
      <c r="J54" s="213">
        <v>11373.734697954193</v>
      </c>
      <c r="K54" s="213">
        <v>10684.259540641326</v>
      </c>
      <c r="L54" s="213">
        <v>10412.075012546964</v>
      </c>
      <c r="M54" s="213">
        <v>10284.136654029839</v>
      </c>
      <c r="N54" s="213">
        <v>10174.639437417916</v>
      </c>
      <c r="O54" s="213">
        <v>10098.759625834979</v>
      </c>
      <c r="P54" s="213">
        <v>10037.416939597802</v>
      </c>
      <c r="Q54" s="213">
        <v>9988.1871719718383</v>
      </c>
      <c r="R54" s="213">
        <v>9949.0310235260858</v>
      </c>
      <c r="S54" s="213">
        <v>9918.2274414258191</v>
      </c>
      <c r="T54" s="213">
        <v>9894.31939508102</v>
      </c>
      <c r="U54" s="213">
        <v>9876.0696492739025</v>
      </c>
      <c r="V54" s="213">
        <v>9862.4245975019239</v>
      </c>
      <c r="W54" s="213">
        <v>9852.4846134656545</v>
      </c>
      <c r="X54" s="213">
        <v>9845.4796918332322</v>
      </c>
      <c r="Y54" s="213">
        <v>9826.1889821665736</v>
      </c>
      <c r="Z54" s="213">
        <v>9808.5221823896063</v>
      </c>
      <c r="AA54" s="213">
        <v>9791.6559630333959</v>
      </c>
      <c r="AB54" s="213">
        <v>9774.8829876747786</v>
      </c>
      <c r="AC54" s="213">
        <v>9761.8170030196361</v>
      </c>
      <c r="AD54" s="213">
        <v>9826.7005777034847</v>
      </c>
      <c r="AE54" s="213">
        <v>9901.4372732819775</v>
      </c>
      <c r="AF54" s="213">
        <v>9976.831065157241</v>
      </c>
      <c r="AG54" s="213">
        <v>10051.284011169129</v>
      </c>
      <c r="AH54" s="213">
        <v>10124.51656025044</v>
      </c>
      <c r="AI54" s="213">
        <v>10195.980448312999</v>
      </c>
      <c r="AJ54" s="214">
        <v>10261.998568921063</v>
      </c>
    </row>
    <row r="55" spans="1:36" x14ac:dyDescent="0.25">
      <c r="A55" s="153"/>
      <c r="B55" s="11" t="s">
        <v>272</v>
      </c>
      <c r="C55" s="11" t="s">
        <v>268</v>
      </c>
      <c r="D55" s="213">
        <v>50006.817791446534</v>
      </c>
      <c r="E55" s="213">
        <v>50006.817791446534</v>
      </c>
      <c r="F55" s="213">
        <v>50006.817791446534</v>
      </c>
      <c r="G55" s="213">
        <v>50006.817791446534</v>
      </c>
      <c r="H55" s="213">
        <v>50006.817791446534</v>
      </c>
      <c r="I55" s="213">
        <v>50006.817791446534</v>
      </c>
      <c r="J55" s="213">
        <v>50006.817791446534</v>
      </c>
      <c r="K55" s="213">
        <v>50006.817791446534</v>
      </c>
      <c r="L55" s="213">
        <v>50006.817791446534</v>
      </c>
      <c r="M55" s="213">
        <v>50006.817791446534</v>
      </c>
      <c r="N55" s="213">
        <v>50006.817791446534</v>
      </c>
      <c r="O55" s="213">
        <v>50006.817791446534</v>
      </c>
      <c r="P55" s="213">
        <v>50006.817791446534</v>
      </c>
      <c r="Q55" s="213">
        <v>50006.817791446534</v>
      </c>
      <c r="R55" s="213">
        <v>50006.817791446534</v>
      </c>
      <c r="S55" s="213">
        <v>50006.817791446534</v>
      </c>
      <c r="T55" s="213">
        <v>50006.817791446534</v>
      </c>
      <c r="U55" s="213">
        <v>50041.720561981514</v>
      </c>
      <c r="V55" s="213">
        <v>50277.544786696475</v>
      </c>
      <c r="W55" s="213">
        <v>50636.722014934516</v>
      </c>
      <c r="X55" s="213">
        <v>51011.205544198667</v>
      </c>
      <c r="Y55" s="213">
        <v>51391.341637937599</v>
      </c>
      <c r="Z55" s="213">
        <v>51775.820412833877</v>
      </c>
      <c r="AA55" s="213">
        <v>52164.139065930132</v>
      </c>
      <c r="AB55" s="213">
        <v>52555.37010892461</v>
      </c>
      <c r="AC55" s="213">
        <v>52949.535384741546</v>
      </c>
      <c r="AD55" s="213">
        <v>53346.656900127113</v>
      </c>
      <c r="AE55" s="213">
        <v>53746.756826878067</v>
      </c>
      <c r="AF55" s="213">
        <v>54149.857503079656</v>
      </c>
      <c r="AG55" s="213">
        <v>54555.981434352754</v>
      </c>
      <c r="AH55" s="213">
        <v>54965.151295110401</v>
      </c>
      <c r="AI55" s="213">
        <v>55377.38992982373</v>
      </c>
      <c r="AJ55" s="214">
        <v>55792.720354297409</v>
      </c>
    </row>
    <row r="56" spans="1:36" x14ac:dyDescent="0.25">
      <c r="A56" s="153"/>
      <c r="B56" s="11"/>
      <c r="C56" s="11" t="s">
        <v>24</v>
      </c>
      <c r="D56" s="213">
        <v>50006.817791446534</v>
      </c>
      <c r="E56" s="213">
        <v>50006.817791446534</v>
      </c>
      <c r="F56" s="213">
        <v>50006.817791446534</v>
      </c>
      <c r="G56" s="213">
        <v>50006.817791446534</v>
      </c>
      <c r="H56" s="213">
        <v>50006.817791446534</v>
      </c>
      <c r="I56" s="213">
        <v>50006.817791446534</v>
      </c>
      <c r="J56" s="213">
        <v>50006.817791446534</v>
      </c>
      <c r="K56" s="213">
        <v>50006.817791446534</v>
      </c>
      <c r="L56" s="213">
        <v>50006.817791446534</v>
      </c>
      <c r="M56" s="213">
        <v>50006.817791446534</v>
      </c>
      <c r="N56" s="213">
        <v>50006.817791446534</v>
      </c>
      <c r="O56" s="213">
        <v>50006.817791446534</v>
      </c>
      <c r="P56" s="213">
        <v>50006.817791446534</v>
      </c>
      <c r="Q56" s="213">
        <v>50006.817791446534</v>
      </c>
      <c r="R56" s="213">
        <v>50006.817791446534</v>
      </c>
      <c r="S56" s="213">
        <v>50006.817791446534</v>
      </c>
      <c r="T56" s="213">
        <v>50006.817791446534</v>
      </c>
      <c r="U56" s="213">
        <v>50041.720561981514</v>
      </c>
      <c r="V56" s="213">
        <v>50277.544786696475</v>
      </c>
      <c r="W56" s="213">
        <v>50636.722014934516</v>
      </c>
      <c r="X56" s="213">
        <v>51011.205544198667</v>
      </c>
      <c r="Y56" s="213">
        <v>51391.341637937599</v>
      </c>
      <c r="Z56" s="213">
        <v>51775.820412833877</v>
      </c>
      <c r="AA56" s="213">
        <v>52164.139065930132</v>
      </c>
      <c r="AB56" s="213">
        <v>52555.37010892461</v>
      </c>
      <c r="AC56" s="213">
        <v>52949.535384741546</v>
      </c>
      <c r="AD56" s="213">
        <v>53346.656900127113</v>
      </c>
      <c r="AE56" s="213">
        <v>53746.756826878067</v>
      </c>
      <c r="AF56" s="213">
        <v>54149.857503079656</v>
      </c>
      <c r="AG56" s="213">
        <v>54555.981434352754</v>
      </c>
      <c r="AH56" s="213">
        <v>54965.151295110401</v>
      </c>
      <c r="AI56" s="213">
        <v>55377.38992982373</v>
      </c>
      <c r="AJ56" s="214">
        <v>55792.720354297409</v>
      </c>
    </row>
    <row r="57" spans="1:36" x14ac:dyDescent="0.25">
      <c r="A57" s="153"/>
      <c r="B57" s="11"/>
      <c r="C57" s="11" t="s">
        <v>269</v>
      </c>
      <c r="D57" s="213">
        <v>86609.574447949999</v>
      </c>
      <c r="E57" s="213">
        <v>82255.602429859035</v>
      </c>
      <c r="F57" s="213">
        <v>78275.83919972615</v>
      </c>
      <c r="G57" s="213">
        <v>74907.771297471074</v>
      </c>
      <c r="H57" s="213">
        <v>71863.736591184235</v>
      </c>
      <c r="I57" s="213">
        <v>69097.545923572237</v>
      </c>
      <c r="J57" s="213">
        <v>66571.09124400212</v>
      </c>
      <c r="K57" s="213">
        <v>64252.863376996575</v>
      </c>
      <c r="L57" s="213">
        <v>62116.76594579059</v>
      </c>
      <c r="M57" s="213">
        <v>60141.1646625742</v>
      </c>
      <c r="N57" s="213">
        <v>58308.124666325733</v>
      </c>
      <c r="O57" s="213">
        <v>56602.799139772113</v>
      </c>
      <c r="P57" s="213">
        <v>55012.940821983415</v>
      </c>
      <c r="Q57" s="213">
        <v>53335.060593731527</v>
      </c>
      <c r="R57" s="213">
        <v>51760.330660171603</v>
      </c>
      <c r="S57" s="213">
        <v>50277.683067163263</v>
      </c>
      <c r="T57" s="213">
        <v>48878.364599183231</v>
      </c>
      <c r="U57" s="213">
        <v>47555.597647683884</v>
      </c>
      <c r="V57" s="213">
        <v>46883.219016962168</v>
      </c>
      <c r="W57" s="213">
        <v>46269.014486514163</v>
      </c>
      <c r="X57" s="213">
        <v>45712.881067644907</v>
      </c>
      <c r="Y57" s="213">
        <v>45218.264360008972</v>
      </c>
      <c r="Z57" s="213">
        <v>44801.894191691004</v>
      </c>
      <c r="AA57" s="213">
        <v>44472.205029272132</v>
      </c>
      <c r="AB57" s="213">
        <v>44157.070050006703</v>
      </c>
      <c r="AC57" s="213">
        <v>43854.968383059262</v>
      </c>
      <c r="AD57" s="213">
        <v>43564.576747480649</v>
      </c>
      <c r="AE57" s="213">
        <v>43284.739492030531</v>
      </c>
      <c r="AF57" s="213">
        <v>43014.443799047389</v>
      </c>
      <c r="AG57" s="213">
        <v>42752.79906539619</v>
      </c>
      <c r="AH57" s="213">
        <v>42499.019678994213</v>
      </c>
      <c r="AI57" s="213">
        <v>42252.410568834071</v>
      </c>
      <c r="AJ57" s="214">
        <v>42012.35503080966</v>
      </c>
    </row>
    <row r="58" spans="1:36" x14ac:dyDescent="0.25">
      <c r="A58" s="153"/>
      <c r="B58" s="11"/>
      <c r="C58" s="11" t="s">
        <v>270</v>
      </c>
      <c r="D58" s="213">
        <v>68308.196119698259</v>
      </c>
      <c r="E58" s="213">
        <v>66131.210110652784</v>
      </c>
      <c r="F58" s="213">
        <v>64141.328495586342</v>
      </c>
      <c r="G58" s="213">
        <v>62457.294544458804</v>
      </c>
      <c r="H58" s="213">
        <v>60935.277191315385</v>
      </c>
      <c r="I58" s="213">
        <v>59552.181857509386</v>
      </c>
      <c r="J58" s="213">
        <v>58288.954517724327</v>
      </c>
      <c r="K58" s="213">
        <v>57129.840584221558</v>
      </c>
      <c r="L58" s="213">
        <v>56061.791868618559</v>
      </c>
      <c r="M58" s="213">
        <v>55073.991227010367</v>
      </c>
      <c r="N58" s="213">
        <v>54157.471228886134</v>
      </c>
      <c r="O58" s="213">
        <v>53304.808465609327</v>
      </c>
      <c r="P58" s="213">
        <v>52509.879306714975</v>
      </c>
      <c r="Q58" s="213">
        <v>51670.93919258903</v>
      </c>
      <c r="R58" s="213">
        <v>50883.574225809069</v>
      </c>
      <c r="S58" s="213">
        <v>50142.250429304899</v>
      </c>
      <c r="T58" s="213">
        <v>49442.591195314882</v>
      </c>
      <c r="U58" s="213">
        <v>48798.659104832695</v>
      </c>
      <c r="V58" s="213">
        <v>48580.381901829322</v>
      </c>
      <c r="W58" s="213">
        <v>48452.868250724336</v>
      </c>
      <c r="X58" s="213">
        <v>48362.04330592179</v>
      </c>
      <c r="Y58" s="213">
        <v>48304.80299897329</v>
      </c>
      <c r="Z58" s="213">
        <v>48288.85730226244</v>
      </c>
      <c r="AA58" s="213">
        <v>48318.172047601132</v>
      </c>
      <c r="AB58" s="213">
        <v>48356.220079465653</v>
      </c>
      <c r="AC58" s="213">
        <v>48402.251883900404</v>
      </c>
      <c r="AD58" s="213">
        <v>48455.616823803881</v>
      </c>
      <c r="AE58" s="213">
        <v>48515.748159454299</v>
      </c>
      <c r="AF58" s="213">
        <v>48582.150651063523</v>
      </c>
      <c r="AG58" s="213">
        <v>48654.390249874472</v>
      </c>
      <c r="AH58" s="213">
        <v>48732.085487052304</v>
      </c>
      <c r="AI58" s="213">
        <v>48814.900249328901</v>
      </c>
      <c r="AJ58" s="214">
        <v>48902.537692553538</v>
      </c>
    </row>
    <row r="59" spans="1:36" x14ac:dyDescent="0.25">
      <c r="A59" s="153"/>
      <c r="B59" s="11" t="s">
        <v>273</v>
      </c>
      <c r="C59" s="11" t="s">
        <v>268</v>
      </c>
      <c r="D59" s="213">
        <v>18519.607515977321</v>
      </c>
      <c r="E59" s="213">
        <v>18519.607515977321</v>
      </c>
      <c r="F59" s="213">
        <v>18519.607515977321</v>
      </c>
      <c r="G59" s="213">
        <v>18519.607515977321</v>
      </c>
      <c r="H59" s="213">
        <v>18519.607515977321</v>
      </c>
      <c r="I59" s="213">
        <v>18519.607515977321</v>
      </c>
      <c r="J59" s="213">
        <v>18519.607515977321</v>
      </c>
      <c r="K59" s="213">
        <v>18519.607515977321</v>
      </c>
      <c r="L59" s="213">
        <v>18519.607515977321</v>
      </c>
      <c r="M59" s="213">
        <v>18519.607515977321</v>
      </c>
      <c r="N59" s="213">
        <v>18519.607515977321</v>
      </c>
      <c r="O59" s="213">
        <v>18519.607515977321</v>
      </c>
      <c r="P59" s="213">
        <v>18519.607515977321</v>
      </c>
      <c r="Q59" s="213">
        <v>18519.607515977321</v>
      </c>
      <c r="R59" s="213">
        <v>18519.607515977321</v>
      </c>
      <c r="S59" s="213">
        <v>18519.607515977321</v>
      </c>
      <c r="T59" s="213">
        <v>18519.607515977321</v>
      </c>
      <c r="U59" s="213">
        <v>18519.607515977321</v>
      </c>
      <c r="V59" s="213">
        <v>18519.607515977321</v>
      </c>
      <c r="W59" s="213">
        <v>18519.607515977321</v>
      </c>
      <c r="X59" s="213">
        <v>18569.929585207694</v>
      </c>
      <c r="Y59" s="213">
        <v>18688.172945085644</v>
      </c>
      <c r="Z59" s="213">
        <v>18819.573454914229</v>
      </c>
      <c r="AA59" s="213">
        <v>18955.18435438598</v>
      </c>
      <c r="AB59" s="213">
        <v>19094.064557120277</v>
      </c>
      <c r="AC59" s="213">
        <v>19235.362869497432</v>
      </c>
      <c r="AD59" s="213">
        <v>19378.624398495518</v>
      </c>
      <c r="AE59" s="213">
        <v>19523.56152019852</v>
      </c>
      <c r="AF59" s="213">
        <v>19669.988231600011</v>
      </c>
      <c r="AG59" s="213">
        <v>19817.513143337012</v>
      </c>
      <c r="AH59" s="213">
        <v>19966.14449191204</v>
      </c>
      <c r="AI59" s="213">
        <v>20115.890575601381</v>
      </c>
      <c r="AJ59" s="214">
        <v>20266.759754918392</v>
      </c>
    </row>
    <row r="60" spans="1:36" x14ac:dyDescent="0.25">
      <c r="A60" s="153"/>
      <c r="B60" s="11"/>
      <c r="C60" s="11" t="s">
        <v>24</v>
      </c>
      <c r="D60" s="213">
        <v>18519.607515977321</v>
      </c>
      <c r="E60" s="213">
        <v>18519.607515977321</v>
      </c>
      <c r="F60" s="213">
        <v>18519.607515977321</v>
      </c>
      <c r="G60" s="213">
        <v>18519.607515977321</v>
      </c>
      <c r="H60" s="213">
        <v>18519.607515977321</v>
      </c>
      <c r="I60" s="213">
        <v>18519.607515977321</v>
      </c>
      <c r="J60" s="213">
        <v>18519.607515977321</v>
      </c>
      <c r="K60" s="213">
        <v>18519.607515977321</v>
      </c>
      <c r="L60" s="213">
        <v>18519.607515977321</v>
      </c>
      <c r="M60" s="213">
        <v>18519.607515977321</v>
      </c>
      <c r="N60" s="213">
        <v>18519.607515977321</v>
      </c>
      <c r="O60" s="213">
        <v>18519.607515977321</v>
      </c>
      <c r="P60" s="213">
        <v>18519.607515977321</v>
      </c>
      <c r="Q60" s="213">
        <v>18519.607515977321</v>
      </c>
      <c r="R60" s="213">
        <v>18519.607515977321</v>
      </c>
      <c r="S60" s="213">
        <v>18519.607515977321</v>
      </c>
      <c r="T60" s="213">
        <v>18519.607515977321</v>
      </c>
      <c r="U60" s="213">
        <v>18519.607515977321</v>
      </c>
      <c r="V60" s="213">
        <v>18519.607515977321</v>
      </c>
      <c r="W60" s="213">
        <v>18519.607515977321</v>
      </c>
      <c r="X60" s="213">
        <v>18569.929585207694</v>
      </c>
      <c r="Y60" s="213">
        <v>18688.172945085644</v>
      </c>
      <c r="Z60" s="213">
        <v>18819.573454914229</v>
      </c>
      <c r="AA60" s="213">
        <v>18955.18435438598</v>
      </c>
      <c r="AB60" s="213">
        <v>19094.064557120277</v>
      </c>
      <c r="AC60" s="213">
        <v>19235.362869497432</v>
      </c>
      <c r="AD60" s="213">
        <v>19378.624398495518</v>
      </c>
      <c r="AE60" s="213">
        <v>19523.56152019852</v>
      </c>
      <c r="AF60" s="213">
        <v>19669.988231600011</v>
      </c>
      <c r="AG60" s="213">
        <v>19817.513143337012</v>
      </c>
      <c r="AH60" s="213">
        <v>19966.14449191204</v>
      </c>
      <c r="AI60" s="213">
        <v>20115.890575601381</v>
      </c>
      <c r="AJ60" s="214">
        <v>20266.759754918392</v>
      </c>
    </row>
    <row r="61" spans="1:36" x14ac:dyDescent="0.25">
      <c r="A61" s="153"/>
      <c r="B61" s="11"/>
      <c r="C61" s="11" t="s">
        <v>269</v>
      </c>
      <c r="D61" s="213">
        <v>28469.286019705021</v>
      </c>
      <c r="E61" s="213">
        <v>26889.935723772782</v>
      </c>
      <c r="F61" s="213">
        <v>25449.624410718847</v>
      </c>
      <c r="G61" s="213">
        <v>24189.858435880065</v>
      </c>
      <c r="H61" s="213">
        <v>23058.847360419761</v>
      </c>
      <c r="I61" s="213">
        <v>22043.139624087933</v>
      </c>
      <c r="J61" s="213">
        <v>21131.521633565804</v>
      </c>
      <c r="K61" s="213">
        <v>20314.603832717006</v>
      </c>
      <c r="L61" s="213">
        <v>19584.49583592447</v>
      </c>
      <c r="M61" s="213">
        <v>18934.550672484544</v>
      </c>
      <c r="N61" s="213">
        <v>18359.162901886753</v>
      </c>
      <c r="O61" s="213">
        <v>17853.608933454452</v>
      </c>
      <c r="P61" s="213">
        <v>17413.920605613966</v>
      </c>
      <c r="Q61" s="213">
        <v>17003.221235540004</v>
      </c>
      <c r="R61" s="213">
        <v>16639.39966113152</v>
      </c>
      <c r="S61" s="213">
        <v>16320.131590321376</v>
      </c>
      <c r="T61" s="213">
        <v>16043.437571770619</v>
      </c>
      <c r="U61" s="213">
        <v>15807.612660361407</v>
      </c>
      <c r="V61" s="213">
        <v>15605.141998018478</v>
      </c>
      <c r="W61" s="213">
        <v>15428.848321506926</v>
      </c>
      <c r="X61" s="213">
        <v>15277.796746099404</v>
      </c>
      <c r="Y61" s="213">
        <v>15151.15700721004</v>
      </c>
      <c r="Z61" s="213">
        <v>15048.18520775254</v>
      </c>
      <c r="AA61" s="213">
        <v>14958.033663334108</v>
      </c>
      <c r="AB61" s="213">
        <v>14870.153780178895</v>
      </c>
      <c r="AC61" s="213">
        <v>14784.329883853425</v>
      </c>
      <c r="AD61" s="213">
        <v>14700.374183841795</v>
      </c>
      <c r="AE61" s="213">
        <v>14618.122546360204</v>
      </c>
      <c r="AF61" s="213">
        <v>14537.430995780327</v>
      </c>
      <c r="AG61" s="213">
        <v>14458.172805407397</v>
      </c>
      <c r="AH61" s="213">
        <v>14380.236067349246</v>
      </c>
      <c r="AI61" s="213">
        <v>14303.521653705318</v>
      </c>
      <c r="AJ61" s="214">
        <v>14227.94149885466</v>
      </c>
    </row>
    <row r="62" spans="1:36" x14ac:dyDescent="0.25">
      <c r="A62" s="153"/>
      <c r="B62" s="11"/>
      <c r="C62" s="11" t="s">
        <v>270</v>
      </c>
      <c r="D62" s="213">
        <v>23494.446767841171</v>
      </c>
      <c r="E62" s="213">
        <v>22704.77161987505</v>
      </c>
      <c r="F62" s="213">
        <v>21984.615963348086</v>
      </c>
      <c r="G62" s="213">
        <v>21354.732975928695</v>
      </c>
      <c r="H62" s="213">
        <v>20789.227438198541</v>
      </c>
      <c r="I62" s="213">
        <v>20281.373570032629</v>
      </c>
      <c r="J62" s="213">
        <v>19825.564574771561</v>
      </c>
      <c r="K62" s="213">
        <v>19417.105674347164</v>
      </c>
      <c r="L62" s="213">
        <v>19052.051675950897</v>
      </c>
      <c r="M62" s="213">
        <v>18727.079094230932</v>
      </c>
      <c r="N62" s="213">
        <v>18439.385208932035</v>
      </c>
      <c r="O62" s="213">
        <v>18186.608224715885</v>
      </c>
      <c r="P62" s="213">
        <v>17966.764060795642</v>
      </c>
      <c r="Q62" s="213">
        <v>17761.414375758664</v>
      </c>
      <c r="R62" s="213">
        <v>17579.50358855442</v>
      </c>
      <c r="S62" s="213">
        <v>17419.86955314935</v>
      </c>
      <c r="T62" s="213">
        <v>17281.522543873969</v>
      </c>
      <c r="U62" s="213">
        <v>17163.610088169364</v>
      </c>
      <c r="V62" s="213">
        <v>17062.374756997899</v>
      </c>
      <c r="W62" s="213">
        <v>16974.227918742123</v>
      </c>
      <c r="X62" s="213">
        <v>16923.863165653551</v>
      </c>
      <c r="Y62" s="213">
        <v>16919.66497614784</v>
      </c>
      <c r="Z62" s="213">
        <v>16933.879331333384</v>
      </c>
      <c r="AA62" s="213">
        <v>16956.609008860043</v>
      </c>
      <c r="AB62" s="213">
        <v>16982.109168649586</v>
      </c>
      <c r="AC62" s="213">
        <v>17009.846376675428</v>
      </c>
      <c r="AD62" s="213">
        <v>17039.499291168657</v>
      </c>
      <c r="AE62" s="213">
        <v>17070.842033279361</v>
      </c>
      <c r="AF62" s="213">
        <v>17103.709613690167</v>
      </c>
      <c r="AG62" s="213">
        <v>17137.842974372204</v>
      </c>
      <c r="AH62" s="213">
        <v>17173.190279630642</v>
      </c>
      <c r="AI62" s="213">
        <v>17209.706114653349</v>
      </c>
      <c r="AJ62" s="214">
        <v>17247.350626886524</v>
      </c>
    </row>
    <row r="63" spans="1:36" x14ac:dyDescent="0.25">
      <c r="A63" s="153"/>
      <c r="B63" s="11" t="s">
        <v>274</v>
      </c>
      <c r="C63" s="11" t="s">
        <v>268</v>
      </c>
      <c r="D63" s="213">
        <v>144330.20179770171</v>
      </c>
      <c r="E63" s="213">
        <v>144330.20179770171</v>
      </c>
      <c r="F63" s="213">
        <v>144330.20179770171</v>
      </c>
      <c r="G63" s="213">
        <v>144330.20179770171</v>
      </c>
      <c r="H63" s="213">
        <v>144330.20179770171</v>
      </c>
      <c r="I63" s="213">
        <v>144330.20179770171</v>
      </c>
      <c r="J63" s="213">
        <v>144330.20179770171</v>
      </c>
      <c r="K63" s="213">
        <v>144330.20179770171</v>
      </c>
      <c r="L63" s="213">
        <v>144330.20179770171</v>
      </c>
      <c r="M63" s="213">
        <v>144330.20179770171</v>
      </c>
      <c r="N63" s="213">
        <v>144330.20179770171</v>
      </c>
      <c r="O63" s="213">
        <v>144330.20179770171</v>
      </c>
      <c r="P63" s="213">
        <v>144330.20179770171</v>
      </c>
      <c r="Q63" s="213">
        <v>144330.20179770171</v>
      </c>
      <c r="R63" s="213">
        <v>144330.20179770171</v>
      </c>
      <c r="S63" s="213">
        <v>144330.20179770171</v>
      </c>
      <c r="T63" s="213">
        <v>144330.20179770171</v>
      </c>
      <c r="U63" s="213">
        <v>144330.20179770171</v>
      </c>
      <c r="V63" s="213">
        <v>144330.20179770171</v>
      </c>
      <c r="W63" s="213">
        <v>144330.20179770171</v>
      </c>
      <c r="X63" s="213">
        <v>144330.20179770171</v>
      </c>
      <c r="Y63" s="213">
        <v>144330.20179770171</v>
      </c>
      <c r="Z63" s="213">
        <v>144643.81159649094</v>
      </c>
      <c r="AA63" s="213">
        <v>145581.45584244176</v>
      </c>
      <c r="AB63" s="213">
        <v>146651.73712682884</v>
      </c>
      <c r="AC63" s="213">
        <v>147742.71395637855</v>
      </c>
      <c r="AD63" s="213">
        <v>148846.10449622018</v>
      </c>
      <c r="AE63" s="213">
        <v>149960.48051101808</v>
      </c>
      <c r="AF63" s="213">
        <v>151085.18411485071</v>
      </c>
      <c r="AG63" s="213">
        <v>152218.32299571211</v>
      </c>
      <c r="AH63" s="213">
        <v>153359.96041817995</v>
      </c>
      <c r="AI63" s="213">
        <v>154510.16012131632</v>
      </c>
      <c r="AJ63" s="214">
        <v>155668.98632222621</v>
      </c>
    </row>
    <row r="64" spans="1:36" x14ac:dyDescent="0.25">
      <c r="A64" s="153"/>
      <c r="B64" s="11"/>
      <c r="C64" s="11" t="s">
        <v>24</v>
      </c>
      <c r="D64" s="213">
        <v>144330.20179770171</v>
      </c>
      <c r="E64" s="213">
        <v>144330.20179770171</v>
      </c>
      <c r="F64" s="213">
        <v>144330.20179770171</v>
      </c>
      <c r="G64" s="213">
        <v>144330.20179770171</v>
      </c>
      <c r="H64" s="213">
        <v>144330.20179770171</v>
      </c>
      <c r="I64" s="213">
        <v>144330.20179770171</v>
      </c>
      <c r="J64" s="213">
        <v>144330.20179770171</v>
      </c>
      <c r="K64" s="213">
        <v>144330.20179770171</v>
      </c>
      <c r="L64" s="213">
        <v>144330.20179770171</v>
      </c>
      <c r="M64" s="213">
        <v>144330.20179770171</v>
      </c>
      <c r="N64" s="213">
        <v>144330.20179770171</v>
      </c>
      <c r="O64" s="213">
        <v>144330.20179770171</v>
      </c>
      <c r="P64" s="213">
        <v>144330.20179770171</v>
      </c>
      <c r="Q64" s="213">
        <v>144330.20179770171</v>
      </c>
      <c r="R64" s="213">
        <v>144330.20179770171</v>
      </c>
      <c r="S64" s="213">
        <v>144330.20179770171</v>
      </c>
      <c r="T64" s="213">
        <v>144330.20179770171</v>
      </c>
      <c r="U64" s="213">
        <v>144330.20179770171</v>
      </c>
      <c r="V64" s="213">
        <v>144330.20179770171</v>
      </c>
      <c r="W64" s="213">
        <v>144330.20179770171</v>
      </c>
      <c r="X64" s="213">
        <v>144330.20179770171</v>
      </c>
      <c r="Y64" s="213">
        <v>144330.20179770171</v>
      </c>
      <c r="Z64" s="213">
        <v>144643.81159649094</v>
      </c>
      <c r="AA64" s="213">
        <v>145581.45584244176</v>
      </c>
      <c r="AB64" s="213">
        <v>146651.73712682884</v>
      </c>
      <c r="AC64" s="213">
        <v>147742.71395637855</v>
      </c>
      <c r="AD64" s="213">
        <v>148846.10449622018</v>
      </c>
      <c r="AE64" s="213">
        <v>149960.48051101808</v>
      </c>
      <c r="AF64" s="213">
        <v>151085.18411485071</v>
      </c>
      <c r="AG64" s="213">
        <v>152218.32299571211</v>
      </c>
      <c r="AH64" s="213">
        <v>153359.96041817995</v>
      </c>
      <c r="AI64" s="213">
        <v>154510.16012131632</v>
      </c>
      <c r="AJ64" s="214">
        <v>155668.98632222621</v>
      </c>
    </row>
    <row r="65" spans="1:36" x14ac:dyDescent="0.25">
      <c r="A65" s="153"/>
      <c r="B65" s="11"/>
      <c r="C65" s="11" t="s">
        <v>269</v>
      </c>
      <c r="D65" s="213">
        <v>654337.25238859828</v>
      </c>
      <c r="E65" s="213">
        <v>587748.41530457663</v>
      </c>
      <c r="F65" s="213">
        <v>529775.23504620139</v>
      </c>
      <c r="G65" s="213">
        <v>481032.52935947297</v>
      </c>
      <c r="H65" s="213">
        <v>438356.37012205081</v>
      </c>
      <c r="I65" s="213">
        <v>400849.41229152563</v>
      </c>
      <c r="J65" s="213">
        <v>367783.32629305066</v>
      </c>
      <c r="K65" s="213">
        <v>338564.54932301707</v>
      </c>
      <c r="L65" s="213">
        <v>312707.63261719694</v>
      </c>
      <c r="M65" s="213">
        <v>289814.43674436543</v>
      </c>
      <c r="N65" s="213">
        <v>269431.55144043645</v>
      </c>
      <c r="O65" s="213">
        <v>251198.00538308549</v>
      </c>
      <c r="P65" s="213">
        <v>234936.11517714805</v>
      </c>
      <c r="Q65" s="213">
        <v>219570.90747326284</v>
      </c>
      <c r="R65" s="213">
        <v>205988.78978184226</v>
      </c>
      <c r="S65" s="213">
        <v>194055.00809883184</v>
      </c>
      <c r="T65" s="213">
        <v>183658.32670282107</v>
      </c>
      <c r="U65" s="213">
        <v>174706.08294707176</v>
      </c>
      <c r="V65" s="213">
        <v>166899.33890315727</v>
      </c>
      <c r="W65" s="213">
        <v>159959.76400778446</v>
      </c>
      <c r="X65" s="213">
        <v>153842.72146833985</v>
      </c>
      <c r="Y65" s="213">
        <v>148509.87476552115</v>
      </c>
      <c r="Z65" s="213">
        <v>143928.04216210046</v>
      </c>
      <c r="AA65" s="213">
        <v>140068.28310606824</v>
      </c>
      <c r="AB65" s="213">
        <v>136905.16513149985</v>
      </c>
      <c r="AC65" s="213">
        <v>134416.17217069626</v>
      </c>
      <c r="AD65" s="213">
        <v>132581.22435029666</v>
      </c>
      <c r="AE65" s="213">
        <v>131382.28620721994</v>
      </c>
      <c r="AF65" s="213">
        <v>130513.44459942717</v>
      </c>
      <c r="AG65" s="213">
        <v>129677.66305204459</v>
      </c>
      <c r="AH65" s="213">
        <v>128871.85586226184</v>
      </c>
      <c r="AI65" s="213">
        <v>128093.29348776009</v>
      </c>
      <c r="AJ65" s="214">
        <v>127339.554654142</v>
      </c>
    </row>
    <row r="66" spans="1:36" x14ac:dyDescent="0.25">
      <c r="A66" s="153"/>
      <c r="B66" s="11"/>
      <c r="C66" s="11" t="s">
        <v>270</v>
      </c>
      <c r="D66" s="213">
        <v>399333.72709315002</v>
      </c>
      <c r="E66" s="213">
        <v>366039.3085511392</v>
      </c>
      <c r="F66" s="213">
        <v>337052.71842195152</v>
      </c>
      <c r="G66" s="213">
        <v>312681.36557858734</v>
      </c>
      <c r="H66" s="213">
        <v>291343.28595987626</v>
      </c>
      <c r="I66" s="213">
        <v>272589.80704461364</v>
      </c>
      <c r="J66" s="213">
        <v>256056.76404537619</v>
      </c>
      <c r="K66" s="213">
        <v>241447.37556035939</v>
      </c>
      <c r="L66" s="213">
        <v>228518.91720744933</v>
      </c>
      <c r="M66" s="213">
        <v>217072.31927103357</v>
      </c>
      <c r="N66" s="213">
        <v>206880.87661906908</v>
      </c>
      <c r="O66" s="213">
        <v>197764.10359039361</v>
      </c>
      <c r="P66" s="213">
        <v>189633.15848742489</v>
      </c>
      <c r="Q66" s="213">
        <v>181950.55463548226</v>
      </c>
      <c r="R66" s="213">
        <v>175159.49578977199</v>
      </c>
      <c r="S66" s="213">
        <v>169192.60494826676</v>
      </c>
      <c r="T66" s="213">
        <v>163994.26425026139</v>
      </c>
      <c r="U66" s="213">
        <v>159518.14237238673</v>
      </c>
      <c r="V66" s="213">
        <v>155614.77035042949</v>
      </c>
      <c r="W66" s="213">
        <v>152144.9829027431</v>
      </c>
      <c r="X66" s="213">
        <v>149086.46163302078</v>
      </c>
      <c r="Y66" s="213">
        <v>146420.03828161143</v>
      </c>
      <c r="Z66" s="213">
        <v>144285.9268792957</v>
      </c>
      <c r="AA66" s="213">
        <v>142824.86947425501</v>
      </c>
      <c r="AB66" s="213">
        <v>141778.45112916434</v>
      </c>
      <c r="AC66" s="213">
        <v>141079.44306353742</v>
      </c>
      <c r="AD66" s="213">
        <v>140713.66442325842</v>
      </c>
      <c r="AE66" s="213">
        <v>140671.38335911901</v>
      </c>
      <c r="AF66" s="213">
        <v>140799.31435713894</v>
      </c>
      <c r="AG66" s="213">
        <v>140947.99302387834</v>
      </c>
      <c r="AH66" s="213">
        <v>141115.90814022091</v>
      </c>
      <c r="AI66" s="213">
        <v>141301.72680453822</v>
      </c>
      <c r="AJ66" s="214">
        <v>141504.27048818412</v>
      </c>
    </row>
    <row r="67" spans="1:36" x14ac:dyDescent="0.25">
      <c r="A67" s="153"/>
      <c r="B67" s="11" t="s">
        <v>275</v>
      </c>
      <c r="C67" s="11" t="s">
        <v>268</v>
      </c>
      <c r="D67" s="213">
        <v>324073.59644201293</v>
      </c>
      <c r="E67" s="213">
        <v>324073.59644201293</v>
      </c>
      <c r="F67" s="213">
        <v>324073.59644201293</v>
      </c>
      <c r="G67" s="213">
        <v>324073.59644201293</v>
      </c>
      <c r="H67" s="213">
        <v>324073.59644201293</v>
      </c>
      <c r="I67" s="213">
        <v>324073.59644201293</v>
      </c>
      <c r="J67" s="213">
        <v>324073.59644201293</v>
      </c>
      <c r="K67" s="213">
        <v>324073.59644201293</v>
      </c>
      <c r="L67" s="213">
        <v>324073.59644201293</v>
      </c>
      <c r="M67" s="213">
        <v>324073.59644201293</v>
      </c>
      <c r="N67" s="213">
        <v>324073.59644201293</v>
      </c>
      <c r="O67" s="213">
        <v>324073.59644201293</v>
      </c>
      <c r="P67" s="213">
        <v>324073.59644201293</v>
      </c>
      <c r="Q67" s="213">
        <v>324073.59644201293</v>
      </c>
      <c r="R67" s="213">
        <v>324073.59644201293</v>
      </c>
      <c r="S67" s="213">
        <v>324073.59644201293</v>
      </c>
      <c r="T67" s="213">
        <v>324073.59644201293</v>
      </c>
      <c r="U67" s="213">
        <v>324073.59644201293</v>
      </c>
      <c r="V67" s="213">
        <v>324073.59644201293</v>
      </c>
      <c r="W67" s="213">
        <v>324073.59644201293</v>
      </c>
      <c r="X67" s="213">
        <v>324073.59644201293</v>
      </c>
      <c r="Y67" s="213">
        <v>324073.59644201293</v>
      </c>
      <c r="Z67" s="213">
        <v>324073.59644201293</v>
      </c>
      <c r="AA67" s="213">
        <v>324702.94097852468</v>
      </c>
      <c r="AB67" s="213">
        <v>326717.84492825251</v>
      </c>
      <c r="AC67" s="213">
        <v>329047.01375896158</v>
      </c>
      <c r="AD67" s="213">
        <v>331447.42037649243</v>
      </c>
      <c r="AE67" s="213">
        <v>333884.27229250694</v>
      </c>
      <c r="AF67" s="213">
        <v>336350.29549283127</v>
      </c>
      <c r="AG67" s="213">
        <v>338842.38094357739</v>
      </c>
      <c r="AH67" s="213">
        <v>341358.6781985056</v>
      </c>
      <c r="AI67" s="213">
        <v>343897.9956030522</v>
      </c>
      <c r="AJ67" s="214">
        <v>346459.52975151222</v>
      </c>
    </row>
    <row r="68" spans="1:36" x14ac:dyDescent="0.25">
      <c r="A68" s="153"/>
      <c r="B68" s="11"/>
      <c r="C68" s="11" t="s">
        <v>24</v>
      </c>
      <c r="D68" s="213">
        <v>324073.59644201293</v>
      </c>
      <c r="E68" s="213">
        <v>324073.59644201293</v>
      </c>
      <c r="F68" s="213">
        <v>324073.59644201293</v>
      </c>
      <c r="G68" s="213">
        <v>324073.59644201293</v>
      </c>
      <c r="H68" s="213">
        <v>324073.59644201293</v>
      </c>
      <c r="I68" s="213">
        <v>324073.59644201293</v>
      </c>
      <c r="J68" s="213">
        <v>324073.59644201293</v>
      </c>
      <c r="K68" s="213">
        <v>324073.59644201293</v>
      </c>
      <c r="L68" s="213">
        <v>324073.59644201293</v>
      </c>
      <c r="M68" s="213">
        <v>324073.59644201293</v>
      </c>
      <c r="N68" s="213">
        <v>324073.59644201293</v>
      </c>
      <c r="O68" s="213">
        <v>324073.59644201293</v>
      </c>
      <c r="P68" s="213">
        <v>324073.59644201293</v>
      </c>
      <c r="Q68" s="213">
        <v>324073.59644201293</v>
      </c>
      <c r="R68" s="213">
        <v>324073.59644201293</v>
      </c>
      <c r="S68" s="213">
        <v>324073.59644201293</v>
      </c>
      <c r="T68" s="213">
        <v>324073.59644201293</v>
      </c>
      <c r="U68" s="213">
        <v>324073.59644201293</v>
      </c>
      <c r="V68" s="213">
        <v>324073.59644201293</v>
      </c>
      <c r="W68" s="213">
        <v>324073.59644201293</v>
      </c>
      <c r="X68" s="213">
        <v>324073.59644201293</v>
      </c>
      <c r="Y68" s="213">
        <v>324073.59644201293</v>
      </c>
      <c r="Z68" s="213">
        <v>324073.59644201293</v>
      </c>
      <c r="AA68" s="213">
        <v>324702.94097852468</v>
      </c>
      <c r="AB68" s="213">
        <v>326717.84492825251</v>
      </c>
      <c r="AC68" s="213">
        <v>329047.01375896158</v>
      </c>
      <c r="AD68" s="213">
        <v>331447.42037649243</v>
      </c>
      <c r="AE68" s="213">
        <v>333884.27229250694</v>
      </c>
      <c r="AF68" s="213">
        <v>336350.29549283127</v>
      </c>
      <c r="AG68" s="213">
        <v>338842.38094357739</v>
      </c>
      <c r="AH68" s="213">
        <v>341358.6781985056</v>
      </c>
      <c r="AI68" s="213">
        <v>343897.9956030522</v>
      </c>
      <c r="AJ68" s="214">
        <v>346459.52975151222</v>
      </c>
    </row>
    <row r="69" spans="1:36" x14ac:dyDescent="0.25">
      <c r="A69" s="153"/>
      <c r="B69" s="11"/>
      <c r="C69" s="11" t="s">
        <v>269</v>
      </c>
      <c r="D69" s="213">
        <v>2483938.145029915</v>
      </c>
      <c r="E69" s="213">
        <v>2237608.8379302802</v>
      </c>
      <c r="F69" s="213">
        <v>2022359.6867093993</v>
      </c>
      <c r="G69" s="213">
        <v>1840279.2473991376</v>
      </c>
      <c r="H69" s="213">
        <v>1679025.6377420151</v>
      </c>
      <c r="I69" s="213">
        <v>1535589.0122545464</v>
      </c>
      <c r="J69" s="213">
        <v>1407514.7800260275</v>
      </c>
      <c r="K69" s="213">
        <v>1292793.0315997985</v>
      </c>
      <c r="L69" s="213">
        <v>1189771.335464441</v>
      </c>
      <c r="M69" s="213">
        <v>1097085.7708738162</v>
      </c>
      <c r="N69" s="213">
        <v>1013606.2409889824</v>
      </c>
      <c r="O69" s="213">
        <v>938393.00967999105</v>
      </c>
      <c r="P69" s="213">
        <v>870662.09461421368</v>
      </c>
      <c r="Q69" s="213">
        <v>805473.89595166291</v>
      </c>
      <c r="R69" s="213">
        <v>747039.05308957316</v>
      </c>
      <c r="S69" s="213">
        <v>694748.21579794784</v>
      </c>
      <c r="T69" s="213">
        <v>648096.45224682742</v>
      </c>
      <c r="U69" s="213">
        <v>606661.32615868549</v>
      </c>
      <c r="V69" s="213">
        <v>569423.13743925665</v>
      </c>
      <c r="W69" s="213">
        <v>535451.36032076657</v>
      </c>
      <c r="X69" s="213">
        <v>504534.34153039177</v>
      </c>
      <c r="Y69" s="213">
        <v>476489.53467676218</v>
      </c>
      <c r="Z69" s="213">
        <v>451158.22258443257</v>
      </c>
      <c r="AA69" s="213">
        <v>428401.30983718386</v>
      </c>
      <c r="AB69" s="213">
        <v>408095.94801631058</v>
      </c>
      <c r="AC69" s="213">
        <v>390132.81306424615</v>
      </c>
      <c r="AD69" s="213">
        <v>374413.89655918127</v>
      </c>
      <c r="AE69" s="213">
        <v>360850.70441479364</v>
      </c>
      <c r="AF69" s="213">
        <v>349362.78044914012</v>
      </c>
      <c r="AG69" s="213">
        <v>339876.49043286004</v>
      </c>
      <c r="AH69" s="213">
        <v>332324.01610380935</v>
      </c>
      <c r="AI69" s="213">
        <v>326642.51929956424</v>
      </c>
      <c r="AJ69" s="214">
        <v>322773.44460207497</v>
      </c>
    </row>
    <row r="70" spans="1:36" x14ac:dyDescent="0.25">
      <c r="A70" s="153"/>
      <c r="B70" s="11"/>
      <c r="C70" s="11" t="s">
        <v>270</v>
      </c>
      <c r="D70" s="213">
        <v>1404005.870735964</v>
      </c>
      <c r="E70" s="213">
        <v>1280841.2171861466</v>
      </c>
      <c r="F70" s="213">
        <v>1173216.6415757062</v>
      </c>
      <c r="G70" s="213">
        <v>1082176.4219205752</v>
      </c>
      <c r="H70" s="213">
        <v>1001549.6170920141</v>
      </c>
      <c r="I70" s="213">
        <v>929831.30434827972</v>
      </c>
      <c r="J70" s="213">
        <v>865794.18823402026</v>
      </c>
      <c r="K70" s="213">
        <v>808433.31402090564</v>
      </c>
      <c r="L70" s="213">
        <v>756922.4659532269</v>
      </c>
      <c r="M70" s="213">
        <v>710579.68365791463</v>
      </c>
      <c r="N70" s="213">
        <v>668839.91871549771</v>
      </c>
      <c r="O70" s="213">
        <v>631233.30306100193</v>
      </c>
      <c r="P70" s="213">
        <v>597367.84552811331</v>
      </c>
      <c r="Q70" s="213">
        <v>564773.74619683786</v>
      </c>
      <c r="R70" s="213">
        <v>535556.32476579305</v>
      </c>
      <c r="S70" s="213">
        <v>509410.90611998038</v>
      </c>
      <c r="T70" s="213">
        <v>486085.02434442018</v>
      </c>
      <c r="U70" s="213">
        <v>465367.46130034921</v>
      </c>
      <c r="V70" s="213">
        <v>446748.36694063479</v>
      </c>
      <c r="W70" s="213">
        <v>429762.47838138975</v>
      </c>
      <c r="X70" s="213">
        <v>414303.96898620238</v>
      </c>
      <c r="Y70" s="213">
        <v>400281.56555938756</v>
      </c>
      <c r="Z70" s="213">
        <v>387615.90951322275</v>
      </c>
      <c r="AA70" s="213">
        <v>376552.12540785427</v>
      </c>
      <c r="AB70" s="213">
        <v>367406.89647228154</v>
      </c>
      <c r="AC70" s="213">
        <v>359589.91341160389</v>
      </c>
      <c r="AD70" s="213">
        <v>352930.65846783685</v>
      </c>
      <c r="AE70" s="213">
        <v>347367.48835365032</v>
      </c>
      <c r="AF70" s="213">
        <v>342856.53797098569</v>
      </c>
      <c r="AG70" s="213">
        <v>339359.43568821868</v>
      </c>
      <c r="AH70" s="213">
        <v>336841.34715115745</v>
      </c>
      <c r="AI70" s="213">
        <v>335270.25745130819</v>
      </c>
      <c r="AJ70" s="214">
        <v>334616.48717679363</v>
      </c>
    </row>
    <row r="71" spans="1:36" x14ac:dyDescent="0.25">
      <c r="A71" s="153"/>
      <c r="B71" s="11" t="s">
        <v>276</v>
      </c>
      <c r="C71" s="11" t="s">
        <v>268</v>
      </c>
      <c r="D71" s="213">
        <v>302394.97115607222</v>
      </c>
      <c r="E71" s="213">
        <v>302394.97115607222</v>
      </c>
      <c r="F71" s="213">
        <v>302394.97115607222</v>
      </c>
      <c r="G71" s="213">
        <v>302394.97115607222</v>
      </c>
      <c r="H71" s="213">
        <v>302394.97115607222</v>
      </c>
      <c r="I71" s="213">
        <v>302394.97115607222</v>
      </c>
      <c r="J71" s="213">
        <v>302394.97115607222</v>
      </c>
      <c r="K71" s="213">
        <v>302394.97115607222</v>
      </c>
      <c r="L71" s="213">
        <v>302394.97115607222</v>
      </c>
      <c r="M71" s="213">
        <v>302394.97115607222</v>
      </c>
      <c r="N71" s="213">
        <v>302394.97115607222</v>
      </c>
      <c r="O71" s="213">
        <v>302394.97115607222</v>
      </c>
      <c r="P71" s="213">
        <v>302394.97115607222</v>
      </c>
      <c r="Q71" s="213">
        <v>302394.97115607222</v>
      </c>
      <c r="R71" s="213">
        <v>303267.70584319113</v>
      </c>
      <c r="S71" s="213">
        <v>305307.94565825089</v>
      </c>
      <c r="T71" s="213">
        <v>307511.67291994719</v>
      </c>
      <c r="U71" s="213">
        <v>309770.8316781696</v>
      </c>
      <c r="V71" s="213">
        <v>312065.13162443729</v>
      </c>
      <c r="W71" s="213">
        <v>314389.2036852985</v>
      </c>
      <c r="X71" s="213">
        <v>316740.09023171384</v>
      </c>
      <c r="Y71" s="213">
        <v>319115.64090845169</v>
      </c>
      <c r="Z71" s="213">
        <v>321509.00821526512</v>
      </c>
      <c r="AA71" s="213">
        <v>323920.32577687962</v>
      </c>
      <c r="AB71" s="213">
        <v>326349.72822020622</v>
      </c>
      <c r="AC71" s="213">
        <v>328797.35118185781</v>
      </c>
      <c r="AD71" s="213">
        <v>331263.33131572179</v>
      </c>
      <c r="AE71" s="213">
        <v>333747.8063005897</v>
      </c>
      <c r="AF71" s="213">
        <v>336250.91484784416</v>
      </c>
      <c r="AG71" s="213">
        <v>338772.79670920304</v>
      </c>
      <c r="AH71" s="213">
        <v>341313.5926845221</v>
      </c>
      <c r="AI71" s="213">
        <v>343873.44462965603</v>
      </c>
      <c r="AJ71" s="214">
        <v>346452.4954643785</v>
      </c>
    </row>
    <row r="72" spans="1:36" x14ac:dyDescent="0.25">
      <c r="A72" s="153"/>
      <c r="B72" s="11"/>
      <c r="C72" s="11" t="s">
        <v>24</v>
      </c>
      <c r="D72" s="213">
        <v>302394.97115607222</v>
      </c>
      <c r="E72" s="213">
        <v>302394.97115607222</v>
      </c>
      <c r="F72" s="213">
        <v>302394.97115607222</v>
      </c>
      <c r="G72" s="213">
        <v>302394.97115607222</v>
      </c>
      <c r="H72" s="213">
        <v>302394.97115607222</v>
      </c>
      <c r="I72" s="213">
        <v>302394.97115607222</v>
      </c>
      <c r="J72" s="213">
        <v>302394.97115607222</v>
      </c>
      <c r="K72" s="213">
        <v>302394.97115607222</v>
      </c>
      <c r="L72" s="213">
        <v>302394.97115607222</v>
      </c>
      <c r="M72" s="213">
        <v>302394.97115607222</v>
      </c>
      <c r="N72" s="213">
        <v>302394.97115607222</v>
      </c>
      <c r="O72" s="213">
        <v>302394.97115607222</v>
      </c>
      <c r="P72" s="213">
        <v>302394.97115607222</v>
      </c>
      <c r="Q72" s="213">
        <v>302394.97115607222</v>
      </c>
      <c r="R72" s="213">
        <v>303267.70584319113</v>
      </c>
      <c r="S72" s="213">
        <v>305307.94565825089</v>
      </c>
      <c r="T72" s="213">
        <v>307511.67291994719</v>
      </c>
      <c r="U72" s="213">
        <v>309770.8316781696</v>
      </c>
      <c r="V72" s="213">
        <v>312065.13162443729</v>
      </c>
      <c r="W72" s="213">
        <v>314389.2036852985</v>
      </c>
      <c r="X72" s="213">
        <v>316740.09023171384</v>
      </c>
      <c r="Y72" s="213">
        <v>319115.64090845169</v>
      </c>
      <c r="Z72" s="213">
        <v>321509.00821526512</v>
      </c>
      <c r="AA72" s="213">
        <v>323920.32577687962</v>
      </c>
      <c r="AB72" s="213">
        <v>326349.72822020622</v>
      </c>
      <c r="AC72" s="213">
        <v>328797.35118185781</v>
      </c>
      <c r="AD72" s="213">
        <v>331263.33131572179</v>
      </c>
      <c r="AE72" s="213">
        <v>333747.8063005897</v>
      </c>
      <c r="AF72" s="213">
        <v>336250.91484784416</v>
      </c>
      <c r="AG72" s="213">
        <v>338772.79670920304</v>
      </c>
      <c r="AH72" s="213">
        <v>341313.5926845221</v>
      </c>
      <c r="AI72" s="213">
        <v>343873.44462965603</v>
      </c>
      <c r="AJ72" s="214">
        <v>346452.4954643785</v>
      </c>
    </row>
    <row r="73" spans="1:36" x14ac:dyDescent="0.25">
      <c r="A73" s="153"/>
      <c r="B73" s="11"/>
      <c r="C73" s="11" t="s">
        <v>269</v>
      </c>
      <c r="D73" s="213">
        <v>590067.29873070773</v>
      </c>
      <c r="E73" s="213">
        <v>535847.99704051332</v>
      </c>
      <c r="F73" s="213">
        <v>488072.91516573756</v>
      </c>
      <c r="G73" s="213">
        <v>447359.21801226999</v>
      </c>
      <c r="H73" s="213">
        <v>412147.2751186582</v>
      </c>
      <c r="I73" s="213">
        <v>381805.78006619512</v>
      </c>
      <c r="J73" s="213">
        <v>355815.65557942633</v>
      </c>
      <c r="K73" s="213">
        <v>333749.27357848897</v>
      </c>
      <c r="L73" s="213">
        <v>315254.50236296904</v>
      </c>
      <c r="M73" s="213">
        <v>300042.40899364121</v>
      </c>
      <c r="N73" s="213">
        <v>287877.74185211072</v>
      </c>
      <c r="O73" s="213">
        <v>278571.53862381494</v>
      </c>
      <c r="P73" s="213">
        <v>271975.36901122116</v>
      </c>
      <c r="Q73" s="213">
        <v>266895.03608584951</v>
      </c>
      <c r="R73" s="213">
        <v>262605.14819475869</v>
      </c>
      <c r="S73" s="213">
        <v>259068.88772774726</v>
      </c>
      <c r="T73" s="213">
        <v>256254.77604478723</v>
      </c>
      <c r="U73" s="213">
        <v>254135.58385248663</v>
      </c>
      <c r="V73" s="213">
        <v>252391.71890888282</v>
      </c>
      <c r="W73" s="213">
        <v>250714.20712317558</v>
      </c>
      <c r="X73" s="213">
        <v>249095.40110251959</v>
      </c>
      <c r="Y73" s="213">
        <v>247528.78858975106</v>
      </c>
      <c r="Z73" s="213">
        <v>246008.79664681197</v>
      </c>
      <c r="AA73" s="213">
        <v>244530.63386579521</v>
      </c>
      <c r="AB73" s="213">
        <v>243090.16247951781</v>
      </c>
      <c r="AC73" s="213">
        <v>241683.79412695466</v>
      </c>
      <c r="AD73" s="213">
        <v>240308.40444414184</v>
      </c>
      <c r="AE73" s="213">
        <v>238961.26272209259</v>
      </c>
      <c r="AF73" s="213">
        <v>237639.97368906272</v>
      </c>
      <c r="AG73" s="213">
        <v>236342.42909991974</v>
      </c>
      <c r="AH73" s="213">
        <v>235066.76729778197</v>
      </c>
      <c r="AI73" s="213">
        <v>233811.33928738179</v>
      </c>
      <c r="AJ73" s="214">
        <v>232574.68015164774</v>
      </c>
    </row>
    <row r="74" spans="1:36" x14ac:dyDescent="0.25">
      <c r="A74" s="153"/>
      <c r="B74" s="11"/>
      <c r="C74" s="11" t="s">
        <v>270</v>
      </c>
      <c r="D74" s="213">
        <v>446231.13494338997</v>
      </c>
      <c r="E74" s="213">
        <v>419121.48409829277</v>
      </c>
      <c r="F74" s="213">
        <v>395233.94316090492</v>
      </c>
      <c r="G74" s="213">
        <v>374877.09458417108</v>
      </c>
      <c r="H74" s="213">
        <v>357271.12313736521</v>
      </c>
      <c r="I74" s="213">
        <v>342100.37561113364</v>
      </c>
      <c r="J74" s="213">
        <v>329105.31336774927</v>
      </c>
      <c r="K74" s="213">
        <v>318072.12236728059</v>
      </c>
      <c r="L74" s="213">
        <v>308824.7367595206</v>
      </c>
      <c r="M74" s="213">
        <v>301218.69007485674</v>
      </c>
      <c r="N74" s="213">
        <v>295136.35650409147</v>
      </c>
      <c r="O74" s="213">
        <v>290483.25488994358</v>
      </c>
      <c r="P74" s="213">
        <v>287185.17008364666</v>
      </c>
      <c r="Q74" s="213">
        <v>284645.00362096087</v>
      </c>
      <c r="R74" s="213">
        <v>282936.42701897491</v>
      </c>
      <c r="S74" s="213">
        <v>282188.41669299908</v>
      </c>
      <c r="T74" s="213">
        <v>281883.22448236722</v>
      </c>
      <c r="U74" s="213">
        <v>281953.20776532812</v>
      </c>
      <c r="V74" s="213">
        <v>282228.42526666005</v>
      </c>
      <c r="W74" s="213">
        <v>282551.70540423703</v>
      </c>
      <c r="X74" s="213">
        <v>282917.74566711672</v>
      </c>
      <c r="Y74" s="213">
        <v>283322.21474910137</v>
      </c>
      <c r="Z74" s="213">
        <v>283758.90243103856</v>
      </c>
      <c r="AA74" s="213">
        <v>284225.47982133739</v>
      </c>
      <c r="AB74" s="213">
        <v>284719.94534986198</v>
      </c>
      <c r="AC74" s="213">
        <v>285240.57265440625</v>
      </c>
      <c r="AD74" s="213">
        <v>285785.86787993181</v>
      </c>
      <c r="AE74" s="213">
        <v>286354.53451134113</v>
      </c>
      <c r="AF74" s="213">
        <v>286945.44426845346</v>
      </c>
      <c r="AG74" s="213">
        <v>287557.61290456139</v>
      </c>
      <c r="AH74" s="213">
        <v>288190.17999115202</v>
      </c>
      <c r="AI74" s="213">
        <v>288842.39195851889</v>
      </c>
      <c r="AJ74" s="214">
        <v>289513.58780801314</v>
      </c>
    </row>
    <row r="75" spans="1:36" x14ac:dyDescent="0.25">
      <c r="A75" s="241" t="s">
        <v>298</v>
      </c>
      <c r="B75" s="191"/>
      <c r="C75" s="191"/>
      <c r="D75" s="191"/>
      <c r="E75" s="191"/>
      <c r="F75" s="191"/>
      <c r="G75" s="191"/>
      <c r="H75" s="191"/>
      <c r="I75" s="191"/>
      <c r="J75" s="191"/>
      <c r="K75" s="191"/>
      <c r="L75" s="191"/>
      <c r="M75" s="191"/>
      <c r="N75" s="191"/>
      <c r="O75" s="191"/>
      <c r="P75" s="191"/>
      <c r="Q75" s="191"/>
      <c r="R75" s="191"/>
      <c r="S75" s="191"/>
      <c r="T75" s="191"/>
      <c r="U75" s="191"/>
      <c r="V75" s="191"/>
      <c r="W75" s="191"/>
      <c r="X75" s="191"/>
      <c r="Y75" s="191"/>
      <c r="Z75" s="191"/>
      <c r="AA75" s="191"/>
      <c r="AB75" s="191"/>
      <c r="AC75" s="191"/>
      <c r="AD75" s="191"/>
      <c r="AE75" s="191"/>
      <c r="AF75" s="191"/>
      <c r="AG75" s="191"/>
      <c r="AH75" s="191"/>
      <c r="AI75" s="191"/>
      <c r="AJ75" s="240"/>
    </row>
    <row r="76" spans="1:36" x14ac:dyDescent="0.25">
      <c r="A76" s="153"/>
      <c r="B76" s="11" t="s">
        <v>267</v>
      </c>
      <c r="C76" s="11" t="s">
        <v>268</v>
      </c>
      <c r="D76" s="213">
        <v>36096.259424127988</v>
      </c>
      <c r="E76" s="213">
        <v>36096.259424127988</v>
      </c>
      <c r="F76" s="213">
        <v>36096.259424127988</v>
      </c>
      <c r="G76" s="213">
        <v>36096.259424127988</v>
      </c>
      <c r="H76" s="213">
        <v>36096.259424127988</v>
      </c>
      <c r="I76" s="213">
        <v>36096.259424127988</v>
      </c>
      <c r="J76" s="213">
        <v>36096.259424127988</v>
      </c>
      <c r="K76" s="213">
        <v>36096.259424127988</v>
      </c>
      <c r="L76" s="213">
        <v>36096.259424127988</v>
      </c>
      <c r="M76" s="213">
        <v>36096.259424127988</v>
      </c>
      <c r="N76" s="213">
        <v>36096.259424127988</v>
      </c>
      <c r="O76" s="213">
        <v>36200.660760947394</v>
      </c>
      <c r="P76" s="213">
        <v>36442.160903019278</v>
      </c>
      <c r="Q76" s="213">
        <v>36715.477109791922</v>
      </c>
      <c r="R76" s="213">
        <v>36990.843188115367</v>
      </c>
      <c r="S76" s="213">
        <v>37268.274512026233</v>
      </c>
      <c r="T76" s="213">
        <v>37547.786570866432</v>
      </c>
      <c r="U76" s="213">
        <v>37829.394970147936</v>
      </c>
      <c r="V76" s="213">
        <v>38113.115432424049</v>
      </c>
      <c r="W76" s="213">
        <v>38398.963798167235</v>
      </c>
      <c r="X76" s="213">
        <v>38686.95602665349</v>
      </c>
      <c r="Y76" s="213">
        <v>38977.108196853391</v>
      </c>
      <c r="Z76" s="213">
        <v>39269.436508329796</v>
      </c>
      <c r="AA76" s="213">
        <v>39563.95728214227</v>
      </c>
      <c r="AB76" s="213">
        <v>39860.686961758336</v>
      </c>
      <c r="AC76" s="213">
        <v>40159.642113971524</v>
      </c>
      <c r="AD76" s="213">
        <v>40460.839429826316</v>
      </c>
      <c r="AE76" s="213">
        <v>40764.295725550015</v>
      </c>
      <c r="AF76" s="213">
        <v>41070.027943491645</v>
      </c>
      <c r="AG76" s="213">
        <v>41378.053153067835</v>
      </c>
      <c r="AH76" s="213">
        <v>41688.388551715849</v>
      </c>
      <c r="AI76" s="213">
        <v>42001.051465853721</v>
      </c>
      <c r="AJ76" s="214">
        <v>42316.059351847623</v>
      </c>
    </row>
    <row r="77" spans="1:36" x14ac:dyDescent="0.25">
      <c r="A77" s="153"/>
      <c r="B77" s="11"/>
      <c r="C77" s="11" t="s">
        <v>24</v>
      </c>
      <c r="D77" s="213">
        <v>36096.259424127988</v>
      </c>
      <c r="E77" s="213">
        <v>36096.259424127988</v>
      </c>
      <c r="F77" s="213">
        <v>36096.259424127988</v>
      </c>
      <c r="G77" s="213">
        <v>36096.259424127988</v>
      </c>
      <c r="H77" s="213">
        <v>36096.259424127988</v>
      </c>
      <c r="I77" s="213">
        <v>36096.259424127988</v>
      </c>
      <c r="J77" s="213">
        <v>36096.259424127988</v>
      </c>
      <c r="K77" s="213">
        <v>36096.259424127988</v>
      </c>
      <c r="L77" s="213">
        <v>36096.259424127988</v>
      </c>
      <c r="M77" s="213">
        <v>36096.259424127988</v>
      </c>
      <c r="N77" s="213">
        <v>36096.259424127988</v>
      </c>
      <c r="O77" s="213">
        <v>36200.660760947394</v>
      </c>
      <c r="P77" s="213">
        <v>36442.160903019278</v>
      </c>
      <c r="Q77" s="213">
        <v>36715.477109791922</v>
      </c>
      <c r="R77" s="213">
        <v>36990.843188115367</v>
      </c>
      <c r="S77" s="213">
        <v>37268.274512026233</v>
      </c>
      <c r="T77" s="213">
        <v>37547.786570866432</v>
      </c>
      <c r="U77" s="213">
        <v>37829.394970147936</v>
      </c>
      <c r="V77" s="213">
        <v>38113.115432424049</v>
      </c>
      <c r="W77" s="213">
        <v>38398.963798167235</v>
      </c>
      <c r="X77" s="213">
        <v>38686.95602665349</v>
      </c>
      <c r="Y77" s="213">
        <v>38977.108196853391</v>
      </c>
      <c r="Z77" s="213">
        <v>39269.436508329796</v>
      </c>
      <c r="AA77" s="213">
        <v>39563.95728214227</v>
      </c>
      <c r="AB77" s="213">
        <v>39860.686961758336</v>
      </c>
      <c r="AC77" s="213">
        <v>40159.642113971524</v>
      </c>
      <c r="AD77" s="213">
        <v>40460.839429826316</v>
      </c>
      <c r="AE77" s="213">
        <v>40764.295725550015</v>
      </c>
      <c r="AF77" s="213">
        <v>41070.027943491645</v>
      </c>
      <c r="AG77" s="213">
        <v>41378.053153067835</v>
      </c>
      <c r="AH77" s="213">
        <v>41688.388551715849</v>
      </c>
      <c r="AI77" s="213">
        <v>42001.051465853721</v>
      </c>
      <c r="AJ77" s="214">
        <v>42316.059351847623</v>
      </c>
    </row>
    <row r="78" spans="1:36" x14ac:dyDescent="0.25">
      <c r="A78" s="153"/>
      <c r="B78" s="11"/>
      <c r="C78" s="11" t="s">
        <v>269</v>
      </c>
      <c r="D78" s="213">
        <v>56032.984613420405</v>
      </c>
      <c r="E78" s="213">
        <v>52389.686592020407</v>
      </c>
      <c r="F78" s="213">
        <v>49471.461300990588</v>
      </c>
      <c r="G78" s="213">
        <v>47207.554985120216</v>
      </c>
      <c r="H78" s="213">
        <v>45237.774344462014</v>
      </c>
      <c r="I78" s="213">
        <v>43505.669753932772</v>
      </c>
      <c r="J78" s="213">
        <v>41967.137578000293</v>
      </c>
      <c r="K78" s="213">
        <v>40587.543954772038</v>
      </c>
      <c r="L78" s="213">
        <v>39339.562032873597</v>
      </c>
      <c r="M78" s="213">
        <v>38201.53744277748</v>
      </c>
      <c r="N78" s="213">
        <v>37156.247124187357</v>
      </c>
      <c r="O78" s="213">
        <v>36189.952821274805</v>
      </c>
      <c r="P78" s="213">
        <v>35291.676737958762</v>
      </c>
      <c r="Q78" s="213">
        <v>34383.768898616538</v>
      </c>
      <c r="R78" s="213">
        <v>33529.121003256754</v>
      </c>
      <c r="S78" s="213">
        <v>32720.187186762956</v>
      </c>
      <c r="T78" s="213">
        <v>31951.017495074349</v>
      </c>
      <c r="U78" s="213">
        <v>31216.924810353612</v>
      </c>
      <c r="V78" s="213">
        <v>30898.89080694189</v>
      </c>
      <c r="W78" s="213">
        <v>30603.26175327909</v>
      </c>
      <c r="X78" s="213">
        <v>30328.648896686605</v>
      </c>
      <c r="Y78" s="213">
        <v>30074.697385977426</v>
      </c>
      <c r="Z78" s="213">
        <v>29844.199170303251</v>
      </c>
      <c r="AA78" s="213">
        <v>29638.266137231876</v>
      </c>
      <c r="AB78" s="213">
        <v>29440.233415954466</v>
      </c>
      <c r="AC78" s="213">
        <v>29249.20984693928</v>
      </c>
      <c r="AD78" s="213">
        <v>29064.433296951756</v>
      </c>
      <c r="AE78" s="213">
        <v>28885.248919609076</v>
      </c>
      <c r="AF78" s="213">
        <v>28711.091546749238</v>
      </c>
      <c r="AG78" s="213">
        <v>28541.47134562779</v>
      </c>
      <c r="AH78" s="213">
        <v>28375.962073482919</v>
      </c>
      <c r="AI78" s="213">
        <v>28214.191409606196</v>
      </c>
      <c r="AJ78" s="214">
        <v>28055.832958167121</v>
      </c>
    </row>
    <row r="79" spans="1:36" x14ac:dyDescent="0.25">
      <c r="A79" s="153"/>
      <c r="B79" s="11"/>
      <c r="C79" s="11" t="s">
        <v>270</v>
      </c>
      <c r="D79" s="213">
        <v>46064.6220187742</v>
      </c>
      <c r="E79" s="213">
        <v>44242.973008074201</v>
      </c>
      <c r="F79" s="213">
        <v>42783.860362559288</v>
      </c>
      <c r="G79" s="213">
        <v>41651.907204624105</v>
      </c>
      <c r="H79" s="213">
        <v>40667.016884295001</v>
      </c>
      <c r="I79" s="213">
        <v>39800.96458903038</v>
      </c>
      <c r="J79" s="213">
        <v>39031.698501064137</v>
      </c>
      <c r="K79" s="213">
        <v>38341.901689450009</v>
      </c>
      <c r="L79" s="213">
        <v>37717.910728500792</v>
      </c>
      <c r="M79" s="213">
        <v>37148.898433452734</v>
      </c>
      <c r="N79" s="213">
        <v>36626.253274157672</v>
      </c>
      <c r="O79" s="213">
        <v>36195.306791111099</v>
      </c>
      <c r="P79" s="213">
        <v>35866.918820489023</v>
      </c>
      <c r="Q79" s="213">
        <v>35549.62300420423</v>
      </c>
      <c r="R79" s="213">
        <v>35259.982095686064</v>
      </c>
      <c r="S79" s="213">
        <v>34994.230849394597</v>
      </c>
      <c r="T79" s="213">
        <v>34749.402032970393</v>
      </c>
      <c r="U79" s="213">
        <v>34523.159890250776</v>
      </c>
      <c r="V79" s="213">
        <v>34506.003119682966</v>
      </c>
      <c r="W79" s="213">
        <v>34501.112775723159</v>
      </c>
      <c r="X79" s="213">
        <v>34507.80246167005</v>
      </c>
      <c r="Y79" s="213">
        <v>34525.902791415407</v>
      </c>
      <c r="Z79" s="213">
        <v>34556.817839316522</v>
      </c>
      <c r="AA79" s="213">
        <v>34601.111709687073</v>
      </c>
      <c r="AB79" s="213">
        <v>34650.460188856399</v>
      </c>
      <c r="AC79" s="213">
        <v>34704.425980455402</v>
      </c>
      <c r="AD79" s="213">
        <v>34762.636363389036</v>
      </c>
      <c r="AE79" s="213">
        <v>34824.772322579549</v>
      </c>
      <c r="AF79" s="213">
        <v>34890.559745120438</v>
      </c>
      <c r="AG79" s="213">
        <v>34959.762249347812</v>
      </c>
      <c r="AH79" s="213">
        <v>35032.175312599386</v>
      </c>
      <c r="AI79" s="213">
        <v>35107.621437729962</v>
      </c>
      <c r="AJ79" s="214">
        <v>35185.946155007376</v>
      </c>
    </row>
    <row r="80" spans="1:36" x14ac:dyDescent="0.25">
      <c r="A80" s="153"/>
      <c r="B80" s="11" t="s">
        <v>271</v>
      </c>
      <c r="C80" s="11" t="s">
        <v>268</v>
      </c>
      <c r="D80" s="213">
        <v>10277.763257194205</v>
      </c>
      <c r="E80" s="213">
        <v>10062.110382141371</v>
      </c>
      <c r="F80" s="213">
        <v>10018.233300714697</v>
      </c>
      <c r="G80" s="213">
        <v>9800.4667768897289</v>
      </c>
      <c r="H80" s="213">
        <v>9674.2639488757159</v>
      </c>
      <c r="I80" s="213">
        <v>9653.5409343630927</v>
      </c>
      <c r="J80" s="213">
        <v>9708.7004340724106</v>
      </c>
      <c r="K80" s="213">
        <v>9772.0571682597347</v>
      </c>
      <c r="L80" s="213">
        <v>9793.7093082127012</v>
      </c>
      <c r="M80" s="213">
        <v>9788.1198144771643</v>
      </c>
      <c r="N80" s="213">
        <v>9788.1198144771643</v>
      </c>
      <c r="O80" s="213">
        <v>9788.1198144771643</v>
      </c>
      <c r="P80" s="213">
        <v>9788.1198144771643</v>
      </c>
      <c r="Q80" s="213">
        <v>9788.1198144771643</v>
      </c>
      <c r="R80" s="213">
        <v>9788.1198144771643</v>
      </c>
      <c r="S80" s="213">
        <v>9788.1198144771643</v>
      </c>
      <c r="T80" s="213">
        <v>9788.1198144771643</v>
      </c>
      <c r="U80" s="213">
        <v>9795.1973677325623</v>
      </c>
      <c r="V80" s="213">
        <v>9818.6466473352684</v>
      </c>
      <c r="W80" s="213">
        <v>9860.6245211871392</v>
      </c>
      <c r="X80" s="213">
        <v>9921.2699537450444</v>
      </c>
      <c r="Y80" s="213">
        <v>9993.6453984438795</v>
      </c>
      <c r="Z80" s="213">
        <v>10068.597738932209</v>
      </c>
      <c r="AA80" s="213">
        <v>10144.112221974203</v>
      </c>
      <c r="AB80" s="213">
        <v>10220.19306363901</v>
      </c>
      <c r="AC80" s="213">
        <v>10296.844511616304</v>
      </c>
      <c r="AD80" s="213">
        <v>10374.070845453429</v>
      </c>
      <c r="AE80" s="213">
        <v>10451.876376794329</v>
      </c>
      <c r="AF80" s="213">
        <v>10530.265449620285</v>
      </c>
      <c r="AG80" s="213">
        <v>10609.24244049244</v>
      </c>
      <c r="AH80" s="213">
        <v>10688.811758796133</v>
      </c>
      <c r="AI80" s="213">
        <v>10768.977846987103</v>
      </c>
      <c r="AJ80" s="214">
        <v>10849.745180839505</v>
      </c>
    </row>
    <row r="81" spans="1:36" x14ac:dyDescent="0.25">
      <c r="A81" s="153"/>
      <c r="B81" s="11"/>
      <c r="C81" s="11" t="s">
        <v>24</v>
      </c>
      <c r="D81" s="213">
        <v>10277.763257194205</v>
      </c>
      <c r="E81" s="213">
        <v>10062.110382141371</v>
      </c>
      <c r="F81" s="213">
        <v>10018.233300714697</v>
      </c>
      <c r="G81" s="213">
        <v>9800.4667768897289</v>
      </c>
      <c r="H81" s="213">
        <v>9674.2639488757159</v>
      </c>
      <c r="I81" s="213">
        <v>9653.5409343630927</v>
      </c>
      <c r="J81" s="213">
        <v>9708.7004340724106</v>
      </c>
      <c r="K81" s="213">
        <v>9772.0571682597347</v>
      </c>
      <c r="L81" s="213">
        <v>9793.7093082127012</v>
      </c>
      <c r="M81" s="213">
        <v>9788.1198144771643</v>
      </c>
      <c r="N81" s="213">
        <v>9788.1198144771643</v>
      </c>
      <c r="O81" s="213">
        <v>9788.1198144771643</v>
      </c>
      <c r="P81" s="213">
        <v>9788.1198144771643</v>
      </c>
      <c r="Q81" s="213">
        <v>9788.1198144771643</v>
      </c>
      <c r="R81" s="213">
        <v>9788.1198144771643</v>
      </c>
      <c r="S81" s="213">
        <v>9788.1198144771643</v>
      </c>
      <c r="T81" s="213">
        <v>9788.1198144771643</v>
      </c>
      <c r="U81" s="213">
        <v>9795.1973677325623</v>
      </c>
      <c r="V81" s="213">
        <v>9818.6466473352684</v>
      </c>
      <c r="W81" s="213">
        <v>9860.6245211871392</v>
      </c>
      <c r="X81" s="213">
        <v>9921.2699537450444</v>
      </c>
      <c r="Y81" s="213">
        <v>9993.6453984438795</v>
      </c>
      <c r="Z81" s="213">
        <v>10068.597738932209</v>
      </c>
      <c r="AA81" s="213">
        <v>10144.112221974203</v>
      </c>
      <c r="AB81" s="213">
        <v>10220.19306363901</v>
      </c>
      <c r="AC81" s="213">
        <v>10296.844511616304</v>
      </c>
      <c r="AD81" s="213">
        <v>10374.070845453429</v>
      </c>
      <c r="AE81" s="213">
        <v>10451.876376794329</v>
      </c>
      <c r="AF81" s="213">
        <v>10530.265449620285</v>
      </c>
      <c r="AG81" s="213">
        <v>10609.24244049244</v>
      </c>
      <c r="AH81" s="213">
        <v>10688.811758796133</v>
      </c>
      <c r="AI81" s="213">
        <v>10768.977846987103</v>
      </c>
      <c r="AJ81" s="214">
        <v>10849.745180839505</v>
      </c>
    </row>
    <row r="82" spans="1:36" x14ac:dyDescent="0.25">
      <c r="A82" s="153"/>
      <c r="B82" s="11"/>
      <c r="C82" s="11" t="s">
        <v>269</v>
      </c>
      <c r="D82" s="213">
        <v>29843.304849743112</v>
      </c>
      <c r="E82" s="213">
        <v>24025.548177520643</v>
      </c>
      <c r="F82" s="213">
        <v>20847.573551976158</v>
      </c>
      <c r="G82" s="213">
        <v>19971.778693262309</v>
      </c>
      <c r="H82" s="213">
        <v>18762.331886713699</v>
      </c>
      <c r="I82" s="213">
        <v>16570.23363517685</v>
      </c>
      <c r="J82" s="213">
        <v>14918.289689706769</v>
      </c>
      <c r="K82" s="213">
        <v>13320.948244517584</v>
      </c>
      <c r="L82" s="213">
        <v>12665.243160663369</v>
      </c>
      <c r="M82" s="213">
        <v>12029.079931682449</v>
      </c>
      <c r="N82" s="213">
        <v>11534.940239482243</v>
      </c>
      <c r="O82" s="213">
        <v>11173.816081475103</v>
      </c>
      <c r="P82" s="213">
        <v>10866.110551651407</v>
      </c>
      <c r="Q82" s="213">
        <v>10601.150581931557</v>
      </c>
      <c r="R82" s="213">
        <v>10370.503199816863</v>
      </c>
      <c r="S82" s="213">
        <v>10167.476056649661</v>
      </c>
      <c r="T82" s="213">
        <v>9986.7372628790108</v>
      </c>
      <c r="U82" s="213">
        <v>9824.024666505511</v>
      </c>
      <c r="V82" s="213">
        <v>9675.922557291975</v>
      </c>
      <c r="W82" s="213">
        <v>9539.689492677353</v>
      </c>
      <c r="X82" s="213">
        <v>9413.1251276193707</v>
      </c>
      <c r="Y82" s="213">
        <v>9275.8857134237223</v>
      </c>
      <c r="Z82" s="213">
        <v>9145.0137281720199</v>
      </c>
      <c r="AA82" s="213">
        <v>9018.8749523640472</v>
      </c>
      <c r="AB82" s="213">
        <v>8896.1721270549679</v>
      </c>
      <c r="AC82" s="213">
        <v>8775.8749979917538</v>
      </c>
      <c r="AD82" s="213">
        <v>8766.2966140403078</v>
      </c>
      <c r="AE82" s="213">
        <v>8757.7944763220403</v>
      </c>
      <c r="AF82" s="213">
        <v>8749.8841935702294</v>
      </c>
      <c r="AG82" s="213">
        <v>8742.3079095842695</v>
      </c>
      <c r="AH82" s="213">
        <v>8735.6424037573379</v>
      </c>
      <c r="AI82" s="213">
        <v>8729.8690170490354</v>
      </c>
      <c r="AJ82" s="214">
        <v>8719.5171365611914</v>
      </c>
    </row>
    <row r="83" spans="1:36" x14ac:dyDescent="0.25">
      <c r="A83" s="153"/>
      <c r="B83" s="11"/>
      <c r="C83" s="11" t="s">
        <v>270</v>
      </c>
      <c r="D83" s="213">
        <v>18462.33541320217</v>
      </c>
      <c r="E83" s="213">
        <v>15863.829233552116</v>
      </c>
      <c r="F83" s="213">
        <v>14269.291731269077</v>
      </c>
      <c r="G83" s="213">
        <v>13779.672298009978</v>
      </c>
      <c r="H83" s="213">
        <v>13113.969301477637</v>
      </c>
      <c r="I83" s="213">
        <v>12068.823281114324</v>
      </c>
      <c r="J83" s="213">
        <v>11373.734697954193</v>
      </c>
      <c r="K83" s="213">
        <v>10684.259540641326</v>
      </c>
      <c r="L83" s="213">
        <v>10412.075012546964</v>
      </c>
      <c r="M83" s="213">
        <v>10158.531064975956</v>
      </c>
      <c r="N83" s="213">
        <v>9975.6356395842449</v>
      </c>
      <c r="O83" s="213">
        <v>9858.8192227670897</v>
      </c>
      <c r="P83" s="213">
        <v>9768.2148972636205</v>
      </c>
      <c r="Q83" s="213">
        <v>9698.4145124278893</v>
      </c>
      <c r="R83" s="213">
        <v>9645.1265814174239</v>
      </c>
      <c r="S83" s="213">
        <v>9604.9262756157241</v>
      </c>
      <c r="T83" s="213">
        <v>9575.0650257747166</v>
      </c>
      <c r="U83" s="213">
        <v>9553.3247867422324</v>
      </c>
      <c r="V83" s="213">
        <v>9537.9059424388033</v>
      </c>
      <c r="W83" s="213">
        <v>9541.100801778628</v>
      </c>
      <c r="X83" s="213">
        <v>9566.5558002885919</v>
      </c>
      <c r="Y83" s="213">
        <v>9590.4041559436282</v>
      </c>
      <c r="Z83" s="213">
        <v>9617.1033021959665</v>
      </c>
      <c r="AA83" s="213">
        <v>9645.6841852216075</v>
      </c>
      <c r="AB83" s="213">
        <v>9675.33074166404</v>
      </c>
      <c r="AC83" s="213">
        <v>9705.3421364566384</v>
      </c>
      <c r="AD83" s="213">
        <v>9789.6672149856677</v>
      </c>
      <c r="AE83" s="213">
        <v>9873.2500257694519</v>
      </c>
      <c r="AF83" s="213">
        <v>9955.5795031541074</v>
      </c>
      <c r="AG83" s="213">
        <v>10036.21313907757</v>
      </c>
      <c r="AH83" s="213">
        <v>10115.064623896358</v>
      </c>
      <c r="AI83" s="213">
        <v>10191.661403917116</v>
      </c>
      <c r="AJ83" s="214">
        <v>10262.66596251677</v>
      </c>
    </row>
    <row r="84" spans="1:36" x14ac:dyDescent="0.25">
      <c r="A84" s="153"/>
      <c r="B84" s="11" t="s">
        <v>272</v>
      </c>
      <c r="C84" s="11" t="s">
        <v>268</v>
      </c>
      <c r="D84" s="213">
        <v>50006.817791446534</v>
      </c>
      <c r="E84" s="213">
        <v>50006.817791446534</v>
      </c>
      <c r="F84" s="213">
        <v>50006.817791446534</v>
      </c>
      <c r="G84" s="213">
        <v>50006.817791446534</v>
      </c>
      <c r="H84" s="213">
        <v>50006.817791446534</v>
      </c>
      <c r="I84" s="213">
        <v>50006.817791446534</v>
      </c>
      <c r="J84" s="213">
        <v>50006.817791446534</v>
      </c>
      <c r="K84" s="213">
        <v>50006.817791446534</v>
      </c>
      <c r="L84" s="213">
        <v>50006.817791446534</v>
      </c>
      <c r="M84" s="213">
        <v>50006.817791446534</v>
      </c>
      <c r="N84" s="213">
        <v>50006.817791446534</v>
      </c>
      <c r="O84" s="213">
        <v>50199.990623486236</v>
      </c>
      <c r="P84" s="213">
        <v>50545.322566390074</v>
      </c>
      <c r="Q84" s="213">
        <v>50924.412485638</v>
      </c>
      <c r="R84" s="213">
        <v>51306.345579280285</v>
      </c>
      <c r="S84" s="213">
        <v>51691.143171124888</v>
      </c>
      <c r="T84" s="213">
        <v>52078.826744908329</v>
      </c>
      <c r="U84" s="213">
        <v>52469.417945495145</v>
      </c>
      <c r="V84" s="213">
        <v>52862.93858008636</v>
      </c>
      <c r="W84" s="213">
        <v>53259.410619437011</v>
      </c>
      <c r="X84" s="213">
        <v>53658.856199082795</v>
      </c>
      <c r="Y84" s="213">
        <v>54061.297620575919</v>
      </c>
      <c r="Z84" s="213">
        <v>54466.757352730245</v>
      </c>
      <c r="AA84" s="213">
        <v>54875.258032875725</v>
      </c>
      <c r="AB84" s="213">
        <v>55286.822468122293</v>
      </c>
      <c r="AC84" s="213">
        <v>55701.473636633214</v>
      </c>
      <c r="AD84" s="213">
        <v>56119.234688907964</v>
      </c>
      <c r="AE84" s="213">
        <v>56540.12894907478</v>
      </c>
      <c r="AF84" s="213">
        <v>56964.179916192843</v>
      </c>
      <c r="AG84" s="213">
        <v>57391.411265564289</v>
      </c>
      <c r="AH84" s="213">
        <v>57821.846850056027</v>
      </c>
      <c r="AI84" s="213">
        <v>58255.510701431449</v>
      </c>
      <c r="AJ84" s="214">
        <v>58692.42703169219</v>
      </c>
    </row>
    <row r="85" spans="1:36" x14ac:dyDescent="0.25">
      <c r="A85" s="153"/>
      <c r="B85" s="11"/>
      <c r="C85" s="11" t="s">
        <v>24</v>
      </c>
      <c r="D85" s="213">
        <v>50006.817791446534</v>
      </c>
      <c r="E85" s="213">
        <v>50006.817791446534</v>
      </c>
      <c r="F85" s="213">
        <v>50006.817791446534</v>
      </c>
      <c r="G85" s="213">
        <v>50006.817791446534</v>
      </c>
      <c r="H85" s="213">
        <v>50006.817791446534</v>
      </c>
      <c r="I85" s="213">
        <v>50006.817791446534</v>
      </c>
      <c r="J85" s="213">
        <v>50006.817791446534</v>
      </c>
      <c r="K85" s="213">
        <v>50006.817791446534</v>
      </c>
      <c r="L85" s="213">
        <v>50006.817791446534</v>
      </c>
      <c r="M85" s="213">
        <v>50006.817791446534</v>
      </c>
      <c r="N85" s="213">
        <v>50006.817791446534</v>
      </c>
      <c r="O85" s="213">
        <v>50199.990623486236</v>
      </c>
      <c r="P85" s="213">
        <v>50545.322566390074</v>
      </c>
      <c r="Q85" s="213">
        <v>50924.412485638</v>
      </c>
      <c r="R85" s="213">
        <v>51306.345579280285</v>
      </c>
      <c r="S85" s="213">
        <v>51691.143171124888</v>
      </c>
      <c r="T85" s="213">
        <v>52078.826744908329</v>
      </c>
      <c r="U85" s="213">
        <v>52469.417945495145</v>
      </c>
      <c r="V85" s="213">
        <v>52862.93858008636</v>
      </c>
      <c r="W85" s="213">
        <v>53259.410619437011</v>
      </c>
      <c r="X85" s="213">
        <v>53658.856199082795</v>
      </c>
      <c r="Y85" s="213">
        <v>54061.297620575919</v>
      </c>
      <c r="Z85" s="213">
        <v>54466.757352730245</v>
      </c>
      <c r="AA85" s="213">
        <v>54875.258032875725</v>
      </c>
      <c r="AB85" s="213">
        <v>55286.822468122293</v>
      </c>
      <c r="AC85" s="213">
        <v>55701.473636633214</v>
      </c>
      <c r="AD85" s="213">
        <v>56119.234688907964</v>
      </c>
      <c r="AE85" s="213">
        <v>56540.12894907478</v>
      </c>
      <c r="AF85" s="213">
        <v>56964.179916192843</v>
      </c>
      <c r="AG85" s="213">
        <v>57391.411265564289</v>
      </c>
      <c r="AH85" s="213">
        <v>57821.846850056027</v>
      </c>
      <c r="AI85" s="213">
        <v>58255.510701431449</v>
      </c>
      <c r="AJ85" s="214">
        <v>58692.42703169219</v>
      </c>
    </row>
    <row r="86" spans="1:36" x14ac:dyDescent="0.25">
      <c r="A86" s="153"/>
      <c r="B86" s="11"/>
      <c r="C86" s="11" t="s">
        <v>269</v>
      </c>
      <c r="D86" s="213">
        <v>86609.574447949999</v>
      </c>
      <c r="E86" s="213">
        <v>80459.188132526702</v>
      </c>
      <c r="F86" s="213">
        <v>75479.358070688133</v>
      </c>
      <c r="G86" s="213">
        <v>71593.795685840101</v>
      </c>
      <c r="H86" s="213">
        <v>68208.073652331368</v>
      </c>
      <c r="I86" s="213">
        <v>65227.304254178234</v>
      </c>
      <c r="J86" s="213">
        <v>62577.471804973196</v>
      </c>
      <c r="K86" s="213">
        <v>60200.556606951985</v>
      </c>
      <c r="L86" s="213">
        <v>58050.873524171569</v>
      </c>
      <c r="M86" s="213">
        <v>56092.309255961321</v>
      </c>
      <c r="N86" s="213">
        <v>54296.228614167609</v>
      </c>
      <c r="O86" s="213">
        <v>52639.882099046074</v>
      </c>
      <c r="P86" s="213">
        <v>51105.191978514369</v>
      </c>
      <c r="Q86" s="213">
        <v>49554.846327774532</v>
      </c>
      <c r="R86" s="213">
        <v>48104.481791862236</v>
      </c>
      <c r="S86" s="213">
        <v>46741.691287330519</v>
      </c>
      <c r="T86" s="213">
        <v>45456.920778909589</v>
      </c>
      <c r="U86" s="213">
        <v>44242.942324071504</v>
      </c>
      <c r="V86" s="213">
        <v>43633.23399579632</v>
      </c>
      <c r="W86" s="213">
        <v>43076.665412469563</v>
      </c>
      <c r="X86" s="213">
        <v>42572.922654981201</v>
      </c>
      <c r="Y86" s="213">
        <v>42125.10371910689</v>
      </c>
      <c r="Z86" s="213">
        <v>41748.761782421265</v>
      </c>
      <c r="AA86" s="213">
        <v>41451.781448322086</v>
      </c>
      <c r="AB86" s="213">
        <v>41166.975844967004</v>
      </c>
      <c r="AC86" s="213">
        <v>40892.959030095211</v>
      </c>
      <c r="AD86" s="213">
        <v>40628.545806589616</v>
      </c>
      <c r="AE86" s="213">
        <v>40372.717898752882</v>
      </c>
      <c r="AF86" s="213">
        <v>40124.596555591379</v>
      </c>
      <c r="AG86" s="213">
        <v>39883.42023530048</v>
      </c>
      <c r="AH86" s="213">
        <v>39648.526330915825</v>
      </c>
      <c r="AI86" s="213">
        <v>39419.336128292103</v>
      </c>
      <c r="AJ86" s="214">
        <v>39195.342363556425</v>
      </c>
    </row>
    <row r="87" spans="1:36" x14ac:dyDescent="0.25">
      <c r="A87" s="153"/>
      <c r="B87" s="11"/>
      <c r="C87" s="11" t="s">
        <v>270</v>
      </c>
      <c r="D87" s="213">
        <v>68308.196119698259</v>
      </c>
      <c r="E87" s="213">
        <v>65233.002961986618</v>
      </c>
      <c r="F87" s="213">
        <v>62743.087931067334</v>
      </c>
      <c r="G87" s="213">
        <v>60800.306738643318</v>
      </c>
      <c r="H87" s="213">
        <v>59107.445721888951</v>
      </c>
      <c r="I87" s="213">
        <v>57617.061022812384</v>
      </c>
      <c r="J87" s="213">
        <v>56292.144798209862</v>
      </c>
      <c r="K87" s="213">
        <v>55103.687199199259</v>
      </c>
      <c r="L87" s="213">
        <v>54028.845657809055</v>
      </c>
      <c r="M87" s="213">
        <v>53049.563523703924</v>
      </c>
      <c r="N87" s="213">
        <v>52151.523202807075</v>
      </c>
      <c r="O87" s="213">
        <v>51419.936361266155</v>
      </c>
      <c r="P87" s="213">
        <v>50825.257272452218</v>
      </c>
      <c r="Q87" s="213">
        <v>50239.62940670627</v>
      </c>
      <c r="R87" s="213">
        <v>49705.413685571257</v>
      </c>
      <c r="S87" s="213">
        <v>49216.417229227707</v>
      </c>
      <c r="T87" s="213">
        <v>48767.873761908959</v>
      </c>
      <c r="U87" s="213">
        <v>48356.180134783324</v>
      </c>
      <c r="V87" s="213">
        <v>48248.08628794134</v>
      </c>
      <c r="W87" s="213">
        <v>48168.038015953287</v>
      </c>
      <c r="X87" s="213">
        <v>48115.889427032002</v>
      </c>
      <c r="Y87" s="213">
        <v>48093.200669841404</v>
      </c>
      <c r="Z87" s="213">
        <v>48107.759567575755</v>
      </c>
      <c r="AA87" s="213">
        <v>48163.519740598902</v>
      </c>
      <c r="AB87" s="213">
        <v>48226.899156544649</v>
      </c>
      <c r="AC87" s="213">
        <v>48297.216333364209</v>
      </c>
      <c r="AD87" s="213">
        <v>48373.890247748786</v>
      </c>
      <c r="AE87" s="213">
        <v>48456.423423913831</v>
      </c>
      <c r="AF87" s="213">
        <v>48544.388235892111</v>
      </c>
      <c r="AG87" s="213">
        <v>48637.415750432381</v>
      </c>
      <c r="AH87" s="213">
        <v>48735.18659048593</v>
      </c>
      <c r="AI87" s="213">
        <v>48837.423414861776</v>
      </c>
      <c r="AJ87" s="214">
        <v>48943.884697624308</v>
      </c>
    </row>
    <row r="88" spans="1:36" x14ac:dyDescent="0.25">
      <c r="A88" s="153"/>
      <c r="B88" s="11" t="s">
        <v>273</v>
      </c>
      <c r="C88" s="11" t="s">
        <v>268</v>
      </c>
      <c r="D88" s="213">
        <v>18519.607515977321</v>
      </c>
      <c r="E88" s="213">
        <v>18519.607515977321</v>
      </c>
      <c r="F88" s="213">
        <v>18519.607515977321</v>
      </c>
      <c r="G88" s="213">
        <v>18519.607515977321</v>
      </c>
      <c r="H88" s="213">
        <v>18519.607515977321</v>
      </c>
      <c r="I88" s="213">
        <v>18519.607515977321</v>
      </c>
      <c r="J88" s="213">
        <v>18519.607515977321</v>
      </c>
      <c r="K88" s="213">
        <v>18519.607515977321</v>
      </c>
      <c r="L88" s="213">
        <v>18519.607515977321</v>
      </c>
      <c r="M88" s="213">
        <v>18519.607515977321</v>
      </c>
      <c r="N88" s="213">
        <v>18519.607515977321</v>
      </c>
      <c r="O88" s="213">
        <v>18519.607515977321</v>
      </c>
      <c r="P88" s="213">
        <v>18519.607515977321</v>
      </c>
      <c r="Q88" s="213">
        <v>18519.607515977321</v>
      </c>
      <c r="R88" s="213">
        <v>18519.607515977321</v>
      </c>
      <c r="S88" s="213">
        <v>18615.659518148819</v>
      </c>
      <c r="T88" s="213">
        <v>18740.76876752478</v>
      </c>
      <c r="U88" s="213">
        <v>18877.339280315606</v>
      </c>
      <c r="V88" s="213">
        <v>19018.919324917973</v>
      </c>
      <c r="W88" s="213">
        <v>19161.561219854859</v>
      </c>
      <c r="X88" s="213">
        <v>19305.272929003771</v>
      </c>
      <c r="Y88" s="213">
        <v>19450.062475971299</v>
      </c>
      <c r="Z88" s="213">
        <v>19595.937944541085</v>
      </c>
      <c r="AA88" s="213">
        <v>19742.907479125144</v>
      </c>
      <c r="AB88" s="213">
        <v>19890.979285218586</v>
      </c>
      <c r="AC88" s="213">
        <v>20040.161629857725</v>
      </c>
      <c r="AD88" s="213">
        <v>20190.462842081659</v>
      </c>
      <c r="AE88" s="213">
        <v>20341.891313397271</v>
      </c>
      <c r="AF88" s="213">
        <v>20494.455498247753</v>
      </c>
      <c r="AG88" s="213">
        <v>20648.163914484612</v>
      </c>
      <c r="AH88" s="213">
        <v>20803.02514384325</v>
      </c>
      <c r="AI88" s="213">
        <v>20959.047832422075</v>
      </c>
      <c r="AJ88" s="214">
        <v>21116.240691165243</v>
      </c>
    </row>
    <row r="89" spans="1:36" x14ac:dyDescent="0.25">
      <c r="A89" s="153"/>
      <c r="B89" s="11"/>
      <c r="C89" s="11" t="s">
        <v>24</v>
      </c>
      <c r="D89" s="213">
        <v>18519.607515977321</v>
      </c>
      <c r="E89" s="213">
        <v>18519.607515977321</v>
      </c>
      <c r="F89" s="213">
        <v>18519.607515977321</v>
      </c>
      <c r="G89" s="213">
        <v>18519.607515977321</v>
      </c>
      <c r="H89" s="213">
        <v>18519.607515977321</v>
      </c>
      <c r="I89" s="213">
        <v>18519.607515977321</v>
      </c>
      <c r="J89" s="213">
        <v>18519.607515977321</v>
      </c>
      <c r="K89" s="213">
        <v>18519.607515977321</v>
      </c>
      <c r="L89" s="213">
        <v>18519.607515977321</v>
      </c>
      <c r="M89" s="213">
        <v>18519.607515977321</v>
      </c>
      <c r="N89" s="213">
        <v>18519.607515977321</v>
      </c>
      <c r="O89" s="213">
        <v>18519.607515977321</v>
      </c>
      <c r="P89" s="213">
        <v>18519.607515977321</v>
      </c>
      <c r="Q89" s="213">
        <v>18519.607515977321</v>
      </c>
      <c r="R89" s="213">
        <v>18519.607515977321</v>
      </c>
      <c r="S89" s="213">
        <v>18615.659518148819</v>
      </c>
      <c r="T89" s="213">
        <v>18740.76876752478</v>
      </c>
      <c r="U89" s="213">
        <v>18877.339280315606</v>
      </c>
      <c r="V89" s="213">
        <v>19018.919324917973</v>
      </c>
      <c r="W89" s="213">
        <v>19161.561219854859</v>
      </c>
      <c r="X89" s="213">
        <v>19305.272929003771</v>
      </c>
      <c r="Y89" s="213">
        <v>19450.062475971299</v>
      </c>
      <c r="Z89" s="213">
        <v>19595.937944541085</v>
      </c>
      <c r="AA89" s="213">
        <v>19742.907479125144</v>
      </c>
      <c r="AB89" s="213">
        <v>19890.979285218586</v>
      </c>
      <c r="AC89" s="213">
        <v>20040.161629857725</v>
      </c>
      <c r="AD89" s="213">
        <v>20190.462842081659</v>
      </c>
      <c r="AE89" s="213">
        <v>20341.891313397271</v>
      </c>
      <c r="AF89" s="213">
        <v>20494.455498247753</v>
      </c>
      <c r="AG89" s="213">
        <v>20648.163914484612</v>
      </c>
      <c r="AH89" s="213">
        <v>20803.02514384325</v>
      </c>
      <c r="AI89" s="213">
        <v>20959.047832422075</v>
      </c>
      <c r="AJ89" s="214">
        <v>21116.240691165243</v>
      </c>
    </row>
    <row r="90" spans="1:36" x14ac:dyDescent="0.25">
      <c r="A90" s="153"/>
      <c r="B90" s="11"/>
      <c r="C90" s="11" t="s">
        <v>269</v>
      </c>
      <c r="D90" s="213">
        <v>28469.286019705021</v>
      </c>
      <c r="E90" s="213">
        <v>26613.945189275357</v>
      </c>
      <c r="F90" s="213">
        <v>25028.512959099582</v>
      </c>
      <c r="G90" s="213">
        <v>23699.942167974164</v>
      </c>
      <c r="H90" s="213">
        <v>22527.399803377499</v>
      </c>
      <c r="I90" s="213">
        <v>21488.854355418076</v>
      </c>
      <c r="J90" s="213">
        <v>20566.991262745523</v>
      </c>
      <c r="K90" s="213">
        <v>19748.08071896257</v>
      </c>
      <c r="L90" s="213">
        <v>19021.144434983478</v>
      </c>
      <c r="M90" s="213">
        <v>18377.338818961343</v>
      </c>
      <c r="N90" s="213">
        <v>17809.495792317146</v>
      </c>
      <c r="O90" s="213">
        <v>17311.779157200799</v>
      </c>
      <c r="P90" s="213">
        <v>16879.426234910046</v>
      </c>
      <c r="Q90" s="213">
        <v>16484.870641423695</v>
      </c>
      <c r="R90" s="213">
        <v>16135.95158838122</v>
      </c>
      <c r="S90" s="213">
        <v>15830.210668231464</v>
      </c>
      <c r="T90" s="213">
        <v>15565.605641387665</v>
      </c>
      <c r="U90" s="213">
        <v>15340.414569638682</v>
      </c>
      <c r="V90" s="213">
        <v>15147.311243266267</v>
      </c>
      <c r="W90" s="213">
        <v>14979.314838722465</v>
      </c>
      <c r="X90" s="213">
        <v>14835.516327820742</v>
      </c>
      <c r="Y90" s="213">
        <v>14715.117817131821</v>
      </c>
      <c r="Z90" s="213">
        <v>14617.410935154796</v>
      </c>
      <c r="AA90" s="213">
        <v>14531.874363111674</v>
      </c>
      <c r="AB90" s="213">
        <v>14448.273729296074</v>
      </c>
      <c r="AC90" s="213">
        <v>14366.412396692758</v>
      </c>
      <c r="AD90" s="213">
        <v>14286.122057387405</v>
      </c>
      <c r="AE90" s="213">
        <v>14207.257960263481</v>
      </c>
      <c r="AF90" s="213">
        <v>14129.695045502262</v>
      </c>
      <c r="AG90" s="213">
        <v>14053.324796002693</v>
      </c>
      <c r="AH90" s="213">
        <v>13978.05265897985</v>
      </c>
      <c r="AI90" s="213">
        <v>13903.795923620906</v>
      </c>
      <c r="AJ90" s="214">
        <v>13830.481965507763</v>
      </c>
    </row>
    <row r="91" spans="1:36" x14ac:dyDescent="0.25">
      <c r="A91" s="153"/>
      <c r="B91" s="11"/>
      <c r="C91" s="11" t="s">
        <v>270</v>
      </c>
      <c r="D91" s="213">
        <v>23494.446767841171</v>
      </c>
      <c r="E91" s="213">
        <v>22566.776352626337</v>
      </c>
      <c r="F91" s="213">
        <v>21774.060237538451</v>
      </c>
      <c r="G91" s="213">
        <v>21109.774841975741</v>
      </c>
      <c r="H91" s="213">
        <v>20523.503659677408</v>
      </c>
      <c r="I91" s="213">
        <v>20004.230935697698</v>
      </c>
      <c r="J91" s="213">
        <v>19543.299389361422</v>
      </c>
      <c r="K91" s="213">
        <v>19133.844117469947</v>
      </c>
      <c r="L91" s="213">
        <v>18770.375975480398</v>
      </c>
      <c r="M91" s="213">
        <v>18448.473167469332</v>
      </c>
      <c r="N91" s="213">
        <v>18164.551654147232</v>
      </c>
      <c r="O91" s="213">
        <v>17915.693336589058</v>
      </c>
      <c r="P91" s="213">
        <v>17699.516875443682</v>
      </c>
      <c r="Q91" s="213">
        <v>17502.239078700506</v>
      </c>
      <c r="R91" s="213">
        <v>17327.779552179272</v>
      </c>
      <c r="S91" s="213">
        <v>17222.935093190143</v>
      </c>
      <c r="T91" s="213">
        <v>17153.187204456222</v>
      </c>
      <c r="U91" s="213">
        <v>17108.876924977143</v>
      </c>
      <c r="V91" s="213">
        <v>17083.11528409212</v>
      </c>
      <c r="W91" s="213">
        <v>17070.438029288664</v>
      </c>
      <c r="X91" s="213">
        <v>17070.394628412258</v>
      </c>
      <c r="Y91" s="213">
        <v>17082.59014655156</v>
      </c>
      <c r="Z91" s="213">
        <v>17106.674439847942</v>
      </c>
      <c r="AA91" s="213">
        <v>17137.390921118407</v>
      </c>
      <c r="AB91" s="213">
        <v>17169.62650725733</v>
      </c>
      <c r="AC91" s="213">
        <v>17203.287013275243</v>
      </c>
      <c r="AD91" s="213">
        <v>17238.29244973453</v>
      </c>
      <c r="AE91" s="213">
        <v>17274.574636830377</v>
      </c>
      <c r="AF91" s="213">
        <v>17312.075271875008</v>
      </c>
      <c r="AG91" s="213">
        <v>17350.744355243653</v>
      </c>
      <c r="AH91" s="213">
        <v>17390.53890141155</v>
      </c>
      <c r="AI91" s="213">
        <v>17431.421878021491</v>
      </c>
      <c r="AJ91" s="214">
        <v>17473.361328336505</v>
      </c>
    </row>
    <row r="92" spans="1:36" x14ac:dyDescent="0.25">
      <c r="A92" s="153"/>
      <c r="B92" s="11" t="s">
        <v>274</v>
      </c>
      <c r="C92" s="11" t="s">
        <v>268</v>
      </c>
      <c r="D92" s="213">
        <v>144330.20179770171</v>
      </c>
      <c r="E92" s="213">
        <v>144330.20179770171</v>
      </c>
      <c r="F92" s="213">
        <v>144330.20179770171</v>
      </c>
      <c r="G92" s="213">
        <v>144330.20179770171</v>
      </c>
      <c r="H92" s="213">
        <v>144330.20179770171</v>
      </c>
      <c r="I92" s="213">
        <v>144330.20179770171</v>
      </c>
      <c r="J92" s="213">
        <v>144330.20179770171</v>
      </c>
      <c r="K92" s="213">
        <v>144330.20179770171</v>
      </c>
      <c r="L92" s="213">
        <v>144330.20179770171</v>
      </c>
      <c r="M92" s="213">
        <v>144330.20179770171</v>
      </c>
      <c r="N92" s="213">
        <v>144330.20179770171</v>
      </c>
      <c r="O92" s="213">
        <v>144330.20179770171</v>
      </c>
      <c r="P92" s="213">
        <v>144330.20179770171</v>
      </c>
      <c r="Q92" s="213">
        <v>144330.20179770171</v>
      </c>
      <c r="R92" s="213">
        <v>144330.20179770171</v>
      </c>
      <c r="S92" s="213">
        <v>144585.38517374278</v>
      </c>
      <c r="T92" s="213">
        <v>145497.04645958397</v>
      </c>
      <c r="U92" s="213">
        <v>146552.76625266016</v>
      </c>
      <c r="V92" s="213">
        <v>147651.91199955513</v>
      </c>
      <c r="W92" s="213">
        <v>148759.30133955181</v>
      </c>
      <c r="X92" s="213">
        <v>149874.99609959844</v>
      </c>
      <c r="Y92" s="213">
        <v>150999.05857034543</v>
      </c>
      <c r="Z92" s="213">
        <v>152131.55150962304</v>
      </c>
      <c r="AA92" s="213">
        <v>153272.53814594523</v>
      </c>
      <c r="AB92" s="213">
        <v>154422.08218203983</v>
      </c>
      <c r="AC92" s="213">
        <v>155580.24779840512</v>
      </c>
      <c r="AD92" s="213">
        <v>156747.09965689317</v>
      </c>
      <c r="AE92" s="213">
        <v>157922.70290431989</v>
      </c>
      <c r="AF92" s="213">
        <v>159107.12317610229</v>
      </c>
      <c r="AG92" s="213">
        <v>160300.42659992308</v>
      </c>
      <c r="AH92" s="213">
        <v>161502.67979942251</v>
      </c>
      <c r="AI92" s="213">
        <v>162713.94989791818</v>
      </c>
      <c r="AJ92" s="214">
        <v>163934.30452215258</v>
      </c>
    </row>
    <row r="93" spans="1:36" x14ac:dyDescent="0.25">
      <c r="A93" s="153"/>
      <c r="B93" s="11"/>
      <c r="C93" s="11" t="s">
        <v>24</v>
      </c>
      <c r="D93" s="213">
        <v>144330.20179770171</v>
      </c>
      <c r="E93" s="213">
        <v>144330.20179770171</v>
      </c>
      <c r="F93" s="213">
        <v>144330.20179770171</v>
      </c>
      <c r="G93" s="213">
        <v>144330.20179770171</v>
      </c>
      <c r="H93" s="213">
        <v>144330.20179770171</v>
      </c>
      <c r="I93" s="213">
        <v>144330.20179770171</v>
      </c>
      <c r="J93" s="213">
        <v>144330.20179770171</v>
      </c>
      <c r="K93" s="213">
        <v>144330.20179770171</v>
      </c>
      <c r="L93" s="213">
        <v>144330.20179770171</v>
      </c>
      <c r="M93" s="213">
        <v>144330.20179770171</v>
      </c>
      <c r="N93" s="213">
        <v>144330.20179770171</v>
      </c>
      <c r="O93" s="213">
        <v>144330.20179770171</v>
      </c>
      <c r="P93" s="213">
        <v>144330.20179770171</v>
      </c>
      <c r="Q93" s="213">
        <v>144330.20179770171</v>
      </c>
      <c r="R93" s="213">
        <v>144330.20179770171</v>
      </c>
      <c r="S93" s="213">
        <v>144585.38517374278</v>
      </c>
      <c r="T93" s="213">
        <v>145497.04645958397</v>
      </c>
      <c r="U93" s="213">
        <v>146552.76625266016</v>
      </c>
      <c r="V93" s="213">
        <v>147651.91199955513</v>
      </c>
      <c r="W93" s="213">
        <v>148759.30133955181</v>
      </c>
      <c r="X93" s="213">
        <v>149874.99609959844</v>
      </c>
      <c r="Y93" s="213">
        <v>150999.05857034543</v>
      </c>
      <c r="Z93" s="213">
        <v>152131.55150962304</v>
      </c>
      <c r="AA93" s="213">
        <v>153272.53814594523</v>
      </c>
      <c r="AB93" s="213">
        <v>154422.08218203983</v>
      </c>
      <c r="AC93" s="213">
        <v>155580.24779840512</v>
      </c>
      <c r="AD93" s="213">
        <v>156747.09965689317</v>
      </c>
      <c r="AE93" s="213">
        <v>157922.70290431989</v>
      </c>
      <c r="AF93" s="213">
        <v>159107.12317610229</v>
      </c>
      <c r="AG93" s="213">
        <v>160300.42659992308</v>
      </c>
      <c r="AH93" s="213">
        <v>161502.67979942251</v>
      </c>
      <c r="AI93" s="213">
        <v>162713.94989791818</v>
      </c>
      <c r="AJ93" s="214">
        <v>163934.30452215258</v>
      </c>
    </row>
    <row r="94" spans="1:36" x14ac:dyDescent="0.25">
      <c r="A94" s="153"/>
      <c r="B94" s="11"/>
      <c r="C94" s="11" t="s">
        <v>269</v>
      </c>
      <c r="D94" s="213">
        <v>654337.25238859828</v>
      </c>
      <c r="E94" s="213">
        <v>571816.57618878444</v>
      </c>
      <c r="F94" s="213">
        <v>506151.59619207249</v>
      </c>
      <c r="G94" s="213">
        <v>454355.23239801399</v>
      </c>
      <c r="H94" s="213">
        <v>410298.85960055911</v>
      </c>
      <c r="I94" s="213">
        <v>372509.11202668393</v>
      </c>
      <c r="J94" s="213">
        <v>339859.16174149484</v>
      </c>
      <c r="K94" s="213">
        <v>311480.71832097869</v>
      </c>
      <c r="L94" s="213">
        <v>286699.89509924839</v>
      </c>
      <c r="M94" s="213">
        <v>264990.20204555488</v>
      </c>
      <c r="N94" s="213">
        <v>245822.67228779412</v>
      </c>
      <c r="O94" s="213">
        <v>228787.36677129264</v>
      </c>
      <c r="P94" s="213">
        <v>213665.4557253019</v>
      </c>
      <c r="Q94" s="213">
        <v>199690.91510589008</v>
      </c>
      <c r="R94" s="213">
        <v>187366.48601466377</v>
      </c>
      <c r="S94" s="213">
        <v>176555.52078202827</v>
      </c>
      <c r="T94" s="213">
        <v>167148.22882183522</v>
      </c>
      <c r="U94" s="213">
        <v>159055.29627871822</v>
      </c>
      <c r="V94" s="213">
        <v>152001.84888504804</v>
      </c>
      <c r="W94" s="213">
        <v>145732.95736216861</v>
      </c>
      <c r="X94" s="213">
        <v>140207.31392014719</v>
      </c>
      <c r="Y94" s="213">
        <v>135389.93112442509</v>
      </c>
      <c r="Z94" s="213">
        <v>131250.8621203824</v>
      </c>
      <c r="AA94" s="213">
        <v>127764.20912720184</v>
      </c>
      <c r="AB94" s="213">
        <v>124907.34951828349</v>
      </c>
      <c r="AC94" s="213">
        <v>122660.32743206466</v>
      </c>
      <c r="AD94" s="213">
        <v>121005.37225918758</v>
      </c>
      <c r="AE94" s="213">
        <v>119926.51507805889</v>
      </c>
      <c r="AF94" s="213">
        <v>119144.90643484342</v>
      </c>
      <c r="AG94" s="213">
        <v>118389.64676936375</v>
      </c>
      <c r="AH94" s="213">
        <v>117658.13427579956</v>
      </c>
      <c r="AI94" s="213">
        <v>116948.09715485973</v>
      </c>
      <c r="AJ94" s="214">
        <v>116257.5446654463</v>
      </c>
    </row>
    <row r="95" spans="1:36" x14ac:dyDescent="0.25">
      <c r="A95" s="153"/>
      <c r="B95" s="11"/>
      <c r="C95" s="11" t="s">
        <v>270</v>
      </c>
      <c r="D95" s="213">
        <v>399333.72709315002</v>
      </c>
      <c r="E95" s="213">
        <v>358073.3889932431</v>
      </c>
      <c r="F95" s="213">
        <v>325240.89899488713</v>
      </c>
      <c r="G95" s="213">
        <v>299342.71709785785</v>
      </c>
      <c r="H95" s="213">
        <v>277314.53069913038</v>
      </c>
      <c r="I95" s="213">
        <v>258419.65691219282</v>
      </c>
      <c r="J95" s="213">
        <v>242094.68176959828</v>
      </c>
      <c r="K95" s="213">
        <v>227905.4600593402</v>
      </c>
      <c r="L95" s="213">
        <v>215515.04844847505</v>
      </c>
      <c r="M95" s="213">
        <v>204660.20192162829</v>
      </c>
      <c r="N95" s="213">
        <v>195076.43704274792</v>
      </c>
      <c r="O95" s="213">
        <v>186558.78428449717</v>
      </c>
      <c r="P95" s="213">
        <v>178997.82876150182</v>
      </c>
      <c r="Q95" s="213">
        <v>172010.55845179589</v>
      </c>
      <c r="R95" s="213">
        <v>165848.34390618274</v>
      </c>
      <c r="S95" s="213">
        <v>160570.45297788552</v>
      </c>
      <c r="T95" s="213">
        <v>156322.63764070958</v>
      </c>
      <c r="U95" s="213">
        <v>152804.03126568918</v>
      </c>
      <c r="V95" s="213">
        <v>149826.88044230157</v>
      </c>
      <c r="W95" s="213">
        <v>147246.1293508602</v>
      </c>
      <c r="X95" s="213">
        <v>145041.1550098728</v>
      </c>
      <c r="Y95" s="213">
        <v>143194.49484738527</v>
      </c>
      <c r="Z95" s="213">
        <v>141691.20681500272</v>
      </c>
      <c r="AA95" s="213">
        <v>140518.37363657355</v>
      </c>
      <c r="AB95" s="213">
        <v>139664.71585016165</v>
      </c>
      <c r="AC95" s="213">
        <v>139120.28761523491</v>
      </c>
      <c r="AD95" s="213">
        <v>138876.23595804037</v>
      </c>
      <c r="AE95" s="213">
        <v>138924.60899118939</v>
      </c>
      <c r="AF95" s="213">
        <v>139126.01480547286</v>
      </c>
      <c r="AG95" s="213">
        <v>139345.03668464342</v>
      </c>
      <c r="AH95" s="213">
        <v>139580.40703761103</v>
      </c>
      <c r="AI95" s="213">
        <v>139831.02352638895</v>
      </c>
      <c r="AJ95" s="214">
        <v>140095.92459379946</v>
      </c>
    </row>
    <row r="96" spans="1:36" x14ac:dyDescent="0.25">
      <c r="A96" s="153"/>
      <c r="B96" s="11" t="s">
        <v>275</v>
      </c>
      <c r="C96" s="11" t="s">
        <v>268</v>
      </c>
      <c r="D96" s="213">
        <v>324073.59644201293</v>
      </c>
      <c r="E96" s="213">
        <v>324073.59644201293</v>
      </c>
      <c r="F96" s="213">
        <v>324073.59644201293</v>
      </c>
      <c r="G96" s="213">
        <v>324073.59644201293</v>
      </c>
      <c r="H96" s="213">
        <v>324073.59644201293</v>
      </c>
      <c r="I96" s="213">
        <v>324073.59644201293</v>
      </c>
      <c r="J96" s="213">
        <v>324073.59644201293</v>
      </c>
      <c r="K96" s="213">
        <v>324073.59644201293</v>
      </c>
      <c r="L96" s="213">
        <v>324073.59644201293</v>
      </c>
      <c r="M96" s="213">
        <v>324073.59644201293</v>
      </c>
      <c r="N96" s="213">
        <v>324073.59644201293</v>
      </c>
      <c r="O96" s="213">
        <v>324073.59644201293</v>
      </c>
      <c r="P96" s="213">
        <v>324073.59644201293</v>
      </c>
      <c r="Q96" s="213">
        <v>324073.59644201293</v>
      </c>
      <c r="R96" s="213">
        <v>324073.59644201293</v>
      </c>
      <c r="S96" s="213">
        <v>324073.59644201293</v>
      </c>
      <c r="T96" s="213">
        <v>324073.59644201293</v>
      </c>
      <c r="U96" s="213">
        <v>324073.59644201293</v>
      </c>
      <c r="V96" s="213">
        <v>325221.91594091232</v>
      </c>
      <c r="W96" s="213">
        <v>326979.43419337209</v>
      </c>
      <c r="X96" s="213">
        <v>329031.19705405115</v>
      </c>
      <c r="Y96" s="213">
        <v>331251.40844805277</v>
      </c>
      <c r="Z96" s="213">
        <v>333575.48842365848</v>
      </c>
      <c r="AA96" s="213">
        <v>335968.37206819409</v>
      </c>
      <c r="AB96" s="213">
        <v>338426.28018834844</v>
      </c>
      <c r="AC96" s="213">
        <v>340930.32484496059</v>
      </c>
      <c r="AD96" s="213">
        <v>343470.02491862839</v>
      </c>
      <c r="AE96" s="213">
        <v>346039.32021754241</v>
      </c>
      <c r="AF96" s="213">
        <v>348634.61511917401</v>
      </c>
      <c r="AG96" s="213">
        <v>351249.37473256781</v>
      </c>
      <c r="AH96" s="213">
        <v>353883.74504306208</v>
      </c>
      <c r="AI96" s="213">
        <v>356537.87313088507</v>
      </c>
      <c r="AJ96" s="214">
        <v>359211.90717936674</v>
      </c>
    </row>
    <row r="97" spans="1:36" x14ac:dyDescent="0.25">
      <c r="A97" s="153"/>
      <c r="B97" s="11"/>
      <c r="C97" s="11" t="s">
        <v>24</v>
      </c>
      <c r="D97" s="213">
        <v>324073.59644201293</v>
      </c>
      <c r="E97" s="213">
        <v>324073.59644201293</v>
      </c>
      <c r="F97" s="213">
        <v>324073.59644201293</v>
      </c>
      <c r="G97" s="213">
        <v>324073.59644201293</v>
      </c>
      <c r="H97" s="213">
        <v>324073.59644201293</v>
      </c>
      <c r="I97" s="213">
        <v>324073.59644201293</v>
      </c>
      <c r="J97" s="213">
        <v>324073.59644201293</v>
      </c>
      <c r="K97" s="213">
        <v>324073.59644201293</v>
      </c>
      <c r="L97" s="213">
        <v>324073.59644201293</v>
      </c>
      <c r="M97" s="213">
        <v>324073.59644201293</v>
      </c>
      <c r="N97" s="213">
        <v>324073.59644201293</v>
      </c>
      <c r="O97" s="213">
        <v>324073.59644201293</v>
      </c>
      <c r="P97" s="213">
        <v>324073.59644201293</v>
      </c>
      <c r="Q97" s="213">
        <v>324073.59644201293</v>
      </c>
      <c r="R97" s="213">
        <v>324073.59644201293</v>
      </c>
      <c r="S97" s="213">
        <v>324073.59644201293</v>
      </c>
      <c r="T97" s="213">
        <v>324073.59644201293</v>
      </c>
      <c r="U97" s="213">
        <v>324073.59644201293</v>
      </c>
      <c r="V97" s="213">
        <v>325221.91594091232</v>
      </c>
      <c r="W97" s="213">
        <v>326979.43419337209</v>
      </c>
      <c r="X97" s="213">
        <v>329031.19705405115</v>
      </c>
      <c r="Y97" s="213">
        <v>331251.40844805277</v>
      </c>
      <c r="Z97" s="213">
        <v>333575.48842365848</v>
      </c>
      <c r="AA97" s="213">
        <v>335968.37206819409</v>
      </c>
      <c r="AB97" s="213">
        <v>338426.28018834844</v>
      </c>
      <c r="AC97" s="213">
        <v>340930.32484496059</v>
      </c>
      <c r="AD97" s="213">
        <v>343470.02491862839</v>
      </c>
      <c r="AE97" s="213">
        <v>346039.32021754241</v>
      </c>
      <c r="AF97" s="213">
        <v>348634.61511917401</v>
      </c>
      <c r="AG97" s="213">
        <v>351249.37473256781</v>
      </c>
      <c r="AH97" s="213">
        <v>353883.74504306208</v>
      </c>
      <c r="AI97" s="213">
        <v>356537.87313088507</v>
      </c>
      <c r="AJ97" s="214">
        <v>359211.90717936674</v>
      </c>
    </row>
    <row r="98" spans="1:36" x14ac:dyDescent="0.25">
      <c r="A98" s="153"/>
      <c r="B98" s="11"/>
      <c r="C98" s="11" t="s">
        <v>269</v>
      </c>
      <c r="D98" s="213">
        <v>2483938.145029915</v>
      </c>
      <c r="E98" s="213">
        <v>2170603.4252612577</v>
      </c>
      <c r="F98" s="213">
        <v>1922263.7007052342</v>
      </c>
      <c r="G98" s="213">
        <v>1726528.6995699676</v>
      </c>
      <c r="H98" s="213">
        <v>1558775.1662635708</v>
      </c>
      <c r="I98" s="213">
        <v>1413657.1062223224</v>
      </c>
      <c r="J98" s="213">
        <v>1287072.4313961626</v>
      </c>
      <c r="K98" s="213">
        <v>1175852.8515586245</v>
      </c>
      <c r="L98" s="213">
        <v>1077535.144082003</v>
      </c>
      <c r="M98" s="213">
        <v>990191.54769474117</v>
      </c>
      <c r="N98" s="213">
        <v>912303.34916264669</v>
      </c>
      <c r="O98" s="213">
        <v>842666.19912010012</v>
      </c>
      <c r="P98" s="213">
        <v>780318.86627682636</v>
      </c>
      <c r="Q98" s="213">
        <v>721766.1655430001</v>
      </c>
      <c r="R98" s="213">
        <v>669415.64833651483</v>
      </c>
      <c r="S98" s="213">
        <v>622652.20357390284</v>
      </c>
      <c r="T98" s="213">
        <v>580979.90567951137</v>
      </c>
      <c r="U98" s="213">
        <v>543993.74804758024</v>
      </c>
      <c r="V98" s="213">
        <v>510764.11020910204</v>
      </c>
      <c r="W98" s="213">
        <v>480447.80504577048</v>
      </c>
      <c r="X98" s="213">
        <v>452850.72263043822</v>
      </c>
      <c r="Y98" s="213">
        <v>427807.82882060402</v>
      </c>
      <c r="Z98" s="213">
        <v>405177.29507439455</v>
      </c>
      <c r="AA98" s="213">
        <v>384835.95265202777</v>
      </c>
      <c r="AB98" s="213">
        <v>366675.74601006333</v>
      </c>
      <c r="AC98" s="213">
        <v>350600.94598955009</v>
      </c>
      <c r="AD98" s="213">
        <v>336525.94510509633</v>
      </c>
      <c r="AE98" s="213">
        <v>324373.50200570689</v>
      </c>
      <c r="AF98" s="213">
        <v>314073.33491864783</v>
      </c>
      <c r="AG98" s="213">
        <v>305560.98802196386</v>
      </c>
      <c r="AH98" s="213">
        <v>298776.91261511017</v>
      </c>
      <c r="AI98" s="213">
        <v>293665.71836405824</v>
      </c>
      <c r="AJ98" s="214">
        <v>290175.5599942751</v>
      </c>
    </row>
    <row r="99" spans="1:36" x14ac:dyDescent="0.25">
      <c r="A99" s="153"/>
      <c r="B99" s="11"/>
      <c r="C99" s="11" t="s">
        <v>270</v>
      </c>
      <c r="D99" s="213">
        <v>1404005.870735964</v>
      </c>
      <c r="E99" s="213">
        <v>1247338.5108516354</v>
      </c>
      <c r="F99" s="213">
        <v>1123168.6485736235</v>
      </c>
      <c r="G99" s="213">
        <v>1025301.1480059903</v>
      </c>
      <c r="H99" s="213">
        <v>941424.3813527918</v>
      </c>
      <c r="I99" s="213">
        <v>868865.35133216763</v>
      </c>
      <c r="J99" s="213">
        <v>805573.01391908783</v>
      </c>
      <c r="K99" s="213">
        <v>749963.22400031867</v>
      </c>
      <c r="L99" s="213">
        <v>700804.37026200793</v>
      </c>
      <c r="M99" s="213">
        <v>657132.57206837705</v>
      </c>
      <c r="N99" s="213">
        <v>618188.47280232981</v>
      </c>
      <c r="O99" s="213">
        <v>583369.89778105658</v>
      </c>
      <c r="P99" s="213">
        <v>552196.23135941965</v>
      </c>
      <c r="Q99" s="213">
        <v>522919.88099250651</v>
      </c>
      <c r="R99" s="213">
        <v>496744.62238926388</v>
      </c>
      <c r="S99" s="213">
        <v>473362.90000795788</v>
      </c>
      <c r="T99" s="213">
        <v>452526.75106076215</v>
      </c>
      <c r="U99" s="213">
        <v>434033.67224479659</v>
      </c>
      <c r="V99" s="213">
        <v>417993.01307500718</v>
      </c>
      <c r="W99" s="213">
        <v>403713.61961957125</v>
      </c>
      <c r="X99" s="213">
        <v>390940.95984224469</v>
      </c>
      <c r="Y99" s="213">
        <v>379529.61863432836</v>
      </c>
      <c r="Z99" s="213">
        <v>369376.39174902649</v>
      </c>
      <c r="AA99" s="213">
        <v>360402.1623601109</v>
      </c>
      <c r="AB99" s="213">
        <v>352551.01309920591</v>
      </c>
      <c r="AC99" s="213">
        <v>345765.63541725534</v>
      </c>
      <c r="AD99" s="213">
        <v>339997.98501186236</v>
      </c>
      <c r="AE99" s="213">
        <v>335206.41111162468</v>
      </c>
      <c r="AF99" s="213">
        <v>331353.97501891095</v>
      </c>
      <c r="AG99" s="213">
        <v>328405.18137726584</v>
      </c>
      <c r="AH99" s="213">
        <v>326330.32882908615</v>
      </c>
      <c r="AI99" s="213">
        <v>325101.79574747162</v>
      </c>
      <c r="AJ99" s="214">
        <v>324693.73358682089</v>
      </c>
    </row>
    <row r="100" spans="1:36" x14ac:dyDescent="0.25">
      <c r="A100" s="153"/>
      <c r="B100" s="11" t="s">
        <v>276</v>
      </c>
      <c r="C100" s="11" t="s">
        <v>268</v>
      </c>
      <c r="D100" s="213">
        <v>302394.97115607222</v>
      </c>
      <c r="E100" s="213">
        <v>302394.97115607222</v>
      </c>
      <c r="F100" s="213">
        <v>302394.97115607222</v>
      </c>
      <c r="G100" s="213">
        <v>302394.97115607222</v>
      </c>
      <c r="H100" s="213">
        <v>302394.97115607222</v>
      </c>
      <c r="I100" s="213">
        <v>302394.97115607222</v>
      </c>
      <c r="J100" s="213">
        <v>302394.97115607222</v>
      </c>
      <c r="K100" s="213">
        <v>304129.55333571817</v>
      </c>
      <c r="L100" s="213">
        <v>306262.92825507332</v>
      </c>
      <c r="M100" s="213">
        <v>308498.01057640999</v>
      </c>
      <c r="N100" s="213">
        <v>310782.804879801</v>
      </c>
      <c r="O100" s="213">
        <v>313113.67591639952</v>
      </c>
      <c r="P100" s="213">
        <v>315462.02848577255</v>
      </c>
      <c r="Q100" s="213">
        <v>317827.99369941588</v>
      </c>
      <c r="R100" s="213">
        <v>320211.70365216152</v>
      </c>
      <c r="S100" s="213">
        <v>322613.29142955277</v>
      </c>
      <c r="T100" s="213">
        <v>325032.89111527445</v>
      </c>
      <c r="U100" s="213">
        <v>327470.63779863901</v>
      </c>
      <c r="V100" s="213">
        <v>329926.66758212884</v>
      </c>
      <c r="W100" s="213">
        <v>332401.11758899485</v>
      </c>
      <c r="X100" s="213">
        <v>334894.12597091234</v>
      </c>
      <c r="Y100" s="213">
        <v>337405.83191569423</v>
      </c>
      <c r="Z100" s="213">
        <v>339936.37565506197</v>
      </c>
      <c r="AA100" s="213">
        <v>342485.89847247495</v>
      </c>
      <c r="AB100" s="213">
        <v>345054.54271101853</v>
      </c>
      <c r="AC100" s="213">
        <v>347642.45178135118</v>
      </c>
      <c r="AD100" s="213">
        <v>350249.77016971132</v>
      </c>
      <c r="AE100" s="213">
        <v>352876.64344598417</v>
      </c>
      <c r="AF100" s="213">
        <v>355523.21827182907</v>
      </c>
      <c r="AG100" s="213">
        <v>358189.64240886783</v>
      </c>
      <c r="AH100" s="213">
        <v>360876.06472693436</v>
      </c>
      <c r="AI100" s="213">
        <v>363582.63521238638</v>
      </c>
      <c r="AJ100" s="214">
        <v>366309.50497647928</v>
      </c>
    </row>
    <row r="101" spans="1:36" x14ac:dyDescent="0.25">
      <c r="A101" s="153"/>
      <c r="B101" s="11"/>
      <c r="C101" s="11" t="s">
        <v>24</v>
      </c>
      <c r="D101" s="213">
        <v>302394.97115607222</v>
      </c>
      <c r="E101" s="213">
        <v>302394.97115607222</v>
      </c>
      <c r="F101" s="213">
        <v>302394.97115607222</v>
      </c>
      <c r="G101" s="213">
        <v>302394.97115607222</v>
      </c>
      <c r="H101" s="213">
        <v>302394.97115607222</v>
      </c>
      <c r="I101" s="213">
        <v>302394.97115607222</v>
      </c>
      <c r="J101" s="213">
        <v>302394.97115607222</v>
      </c>
      <c r="K101" s="213">
        <v>304129.55333571817</v>
      </c>
      <c r="L101" s="213">
        <v>306262.92825507332</v>
      </c>
      <c r="M101" s="213">
        <v>308498.01057640999</v>
      </c>
      <c r="N101" s="213">
        <v>310782.804879801</v>
      </c>
      <c r="O101" s="213">
        <v>313113.67591639952</v>
      </c>
      <c r="P101" s="213">
        <v>315462.02848577255</v>
      </c>
      <c r="Q101" s="213">
        <v>317827.99369941588</v>
      </c>
      <c r="R101" s="213">
        <v>320211.70365216152</v>
      </c>
      <c r="S101" s="213">
        <v>322613.29142955277</v>
      </c>
      <c r="T101" s="213">
        <v>325032.89111527445</v>
      </c>
      <c r="U101" s="213">
        <v>327470.63779863901</v>
      </c>
      <c r="V101" s="213">
        <v>329926.66758212884</v>
      </c>
      <c r="W101" s="213">
        <v>332401.11758899485</v>
      </c>
      <c r="X101" s="213">
        <v>334894.12597091234</v>
      </c>
      <c r="Y101" s="213">
        <v>337405.83191569423</v>
      </c>
      <c r="Z101" s="213">
        <v>339936.37565506197</v>
      </c>
      <c r="AA101" s="213">
        <v>342485.89847247495</v>
      </c>
      <c r="AB101" s="213">
        <v>345054.54271101853</v>
      </c>
      <c r="AC101" s="213">
        <v>347642.45178135118</v>
      </c>
      <c r="AD101" s="213">
        <v>350249.77016971132</v>
      </c>
      <c r="AE101" s="213">
        <v>352876.64344598417</v>
      </c>
      <c r="AF101" s="213">
        <v>355523.21827182907</v>
      </c>
      <c r="AG101" s="213">
        <v>358189.64240886783</v>
      </c>
      <c r="AH101" s="213">
        <v>360876.06472693436</v>
      </c>
      <c r="AI101" s="213">
        <v>363582.63521238638</v>
      </c>
      <c r="AJ101" s="214">
        <v>366309.50497647928</v>
      </c>
    </row>
    <row r="102" spans="1:36" x14ac:dyDescent="0.25">
      <c r="A102" s="153"/>
      <c r="B102" s="11"/>
      <c r="C102" s="11" t="s">
        <v>269</v>
      </c>
      <c r="D102" s="213">
        <v>590067.29873070773</v>
      </c>
      <c r="E102" s="213">
        <v>529727.04517613479</v>
      </c>
      <c r="F102" s="213">
        <v>479146.15587677388</v>
      </c>
      <c r="G102" s="213">
        <v>437417.94914024568</v>
      </c>
      <c r="H102" s="213">
        <v>401804.29588523821</v>
      </c>
      <c r="I102" s="213">
        <v>371434.42216606654</v>
      </c>
      <c r="J102" s="213">
        <v>345630.12277612009</v>
      </c>
      <c r="K102" s="213">
        <v>323858.70429958345</v>
      </c>
      <c r="L102" s="213">
        <v>305699.23842179042</v>
      </c>
      <c r="M102" s="213">
        <v>290818.19742523675</v>
      </c>
      <c r="N102" s="213">
        <v>278951.74421151466</v>
      </c>
      <c r="O102" s="213">
        <v>269892.77284210472</v>
      </c>
      <c r="P102" s="213">
        <v>263481.36404777993</v>
      </c>
      <c r="Q102" s="213">
        <v>258615.69497136041</v>
      </c>
      <c r="R102" s="213">
        <v>254519.65572171641</v>
      </c>
      <c r="S102" s="213">
        <v>251154.37175204669</v>
      </c>
      <c r="T102" s="213">
        <v>248487.39474948461</v>
      </c>
      <c r="U102" s="213">
        <v>246491.22238845687</v>
      </c>
      <c r="V102" s="213">
        <v>244855.25712132</v>
      </c>
      <c r="W102" s="213">
        <v>243279.30562903898</v>
      </c>
      <c r="X102" s="213">
        <v>241755.64589084385</v>
      </c>
      <c r="Y102" s="213">
        <v>240277.85045991809</v>
      </c>
      <c r="Z102" s="213">
        <v>238840.53628958788</v>
      </c>
      <c r="AA102" s="213">
        <v>237439.16853936095</v>
      </c>
      <c r="AB102" s="213">
        <v>236069.90561503478</v>
      </c>
      <c r="AC102" s="213">
        <v>234729.47594602205</v>
      </c>
      <c r="AD102" s="213">
        <v>233415.07936683003</v>
      </c>
      <c r="AE102" s="213">
        <v>232124.30770399517</v>
      </c>
      <c r="AF102" s="213">
        <v>230855.0804525936</v>
      </c>
      <c r="AG102" s="213">
        <v>229605.59238259154</v>
      </c>
      <c r="AH102" s="213">
        <v>228374.2706332012</v>
      </c>
      <c r="AI102" s="213">
        <v>227159.73939621981</v>
      </c>
      <c r="AJ102" s="214">
        <v>225960.79070251662</v>
      </c>
    </row>
    <row r="103" spans="1:36" x14ac:dyDescent="0.25">
      <c r="A103" s="153"/>
      <c r="B103" s="11"/>
      <c r="C103" s="11" t="s">
        <v>270</v>
      </c>
      <c r="D103" s="213">
        <v>446231.13494338997</v>
      </c>
      <c r="E103" s="213">
        <v>416061.00816610351</v>
      </c>
      <c r="F103" s="213">
        <v>390770.56351642305</v>
      </c>
      <c r="G103" s="213">
        <v>369906.46014815895</v>
      </c>
      <c r="H103" s="213">
        <v>352099.63352065522</v>
      </c>
      <c r="I103" s="213">
        <v>336914.69666106941</v>
      </c>
      <c r="J103" s="213">
        <v>324012.54696609615</v>
      </c>
      <c r="K103" s="213">
        <v>313994.12881765084</v>
      </c>
      <c r="L103" s="213">
        <v>305981.0833384319</v>
      </c>
      <c r="M103" s="213">
        <v>299658.10400082334</v>
      </c>
      <c r="N103" s="213">
        <v>294867.2745456578</v>
      </c>
      <c r="O103" s="213">
        <v>291503.22437925212</v>
      </c>
      <c r="P103" s="213">
        <v>289471.69626677624</v>
      </c>
      <c r="Q103" s="213">
        <v>288221.84433538816</v>
      </c>
      <c r="R103" s="213">
        <v>287365.67968693899</v>
      </c>
      <c r="S103" s="213">
        <v>286883.83159079973</v>
      </c>
      <c r="T103" s="213">
        <v>286760.1429323795</v>
      </c>
      <c r="U103" s="213">
        <v>286980.93009354791</v>
      </c>
      <c r="V103" s="213">
        <v>287390.96235172439</v>
      </c>
      <c r="W103" s="213">
        <v>287840.21160901693</v>
      </c>
      <c r="X103" s="213">
        <v>288324.88593087811</v>
      </c>
      <c r="Y103" s="213">
        <v>288841.84118780616</v>
      </c>
      <c r="Z103" s="213">
        <v>289388.45597232494</v>
      </c>
      <c r="AA103" s="213">
        <v>289962.53350591793</v>
      </c>
      <c r="AB103" s="213">
        <v>290562.22416302667</v>
      </c>
      <c r="AC103" s="213">
        <v>291185.9638636866</v>
      </c>
      <c r="AD103" s="213">
        <v>291832.42476827069</v>
      </c>
      <c r="AE103" s="213">
        <v>292500.47557498969</v>
      </c>
      <c r="AF103" s="213">
        <v>293189.14936221135</v>
      </c>
      <c r="AG103" s="213">
        <v>293897.6173957297</v>
      </c>
      <c r="AH103" s="213">
        <v>294625.16768006777</v>
      </c>
      <c r="AI103" s="213">
        <v>295371.18730430311</v>
      </c>
      <c r="AJ103" s="214">
        <v>296135.14783949795</v>
      </c>
    </row>
    <row r="104" spans="1:36" x14ac:dyDescent="0.25">
      <c r="A104" s="241" t="s">
        <v>277</v>
      </c>
      <c r="B104" s="191"/>
      <c r="C104" s="191"/>
      <c r="D104" s="191"/>
      <c r="E104" s="191"/>
      <c r="F104" s="191"/>
      <c r="G104" s="191"/>
      <c r="H104" s="191"/>
      <c r="I104" s="191"/>
      <c r="J104" s="191"/>
      <c r="K104" s="191"/>
      <c r="L104" s="191"/>
      <c r="M104" s="191"/>
      <c r="N104" s="191"/>
      <c r="O104" s="191"/>
      <c r="P104" s="191"/>
      <c r="Q104" s="191"/>
      <c r="R104" s="191"/>
      <c r="S104" s="191"/>
      <c r="T104" s="191"/>
      <c r="U104" s="191"/>
      <c r="V104" s="191"/>
      <c r="W104" s="191"/>
      <c r="X104" s="191"/>
      <c r="Y104" s="191"/>
      <c r="Z104" s="191"/>
      <c r="AA104" s="191"/>
      <c r="AB104" s="191"/>
      <c r="AC104" s="191"/>
      <c r="AD104" s="191"/>
      <c r="AE104" s="191"/>
      <c r="AF104" s="191"/>
      <c r="AG104" s="191"/>
      <c r="AH104" s="191"/>
      <c r="AI104" s="191"/>
      <c r="AJ104" s="240"/>
    </row>
    <row r="105" spans="1:36" x14ac:dyDescent="0.25">
      <c r="A105" s="153"/>
      <c r="B105" s="11" t="s">
        <v>267</v>
      </c>
      <c r="C105" s="11" t="s">
        <v>268</v>
      </c>
      <c r="D105" s="213">
        <v>36096.259424127988</v>
      </c>
      <c r="E105" s="213">
        <v>36096.259424127988</v>
      </c>
      <c r="F105" s="213">
        <v>36096.259424127988</v>
      </c>
      <c r="G105" s="213">
        <v>36096.259424127988</v>
      </c>
      <c r="H105" s="213">
        <v>36096.259424127988</v>
      </c>
      <c r="I105" s="213">
        <v>36096.259424127988</v>
      </c>
      <c r="J105" s="213">
        <v>36096.259424127988</v>
      </c>
      <c r="K105" s="213">
        <v>36096.259424127988</v>
      </c>
      <c r="L105" s="213">
        <v>36096.259424127988</v>
      </c>
      <c r="M105" s="213">
        <v>36096.259424127988</v>
      </c>
      <c r="N105" s="213">
        <v>36096.259424127988</v>
      </c>
      <c r="O105" s="213">
        <v>36096.259424127988</v>
      </c>
      <c r="P105" s="213">
        <v>36275.773112566843</v>
      </c>
      <c r="Q105" s="213">
        <v>36517.416737404863</v>
      </c>
      <c r="R105" s="213">
        <v>36783.001849806686</v>
      </c>
      <c r="S105" s="213">
        <v>37058.874363680239</v>
      </c>
      <c r="T105" s="213">
        <v>37336.815921407841</v>
      </c>
      <c r="U105" s="213">
        <v>37616.842040818403</v>
      </c>
      <c r="V105" s="213"/>
      <c r="W105" s="213"/>
      <c r="X105" s="213"/>
      <c r="Y105" s="213"/>
      <c r="Z105" s="213"/>
      <c r="AA105" s="213"/>
      <c r="AB105" s="213"/>
      <c r="AC105" s="213"/>
      <c r="AD105" s="213"/>
      <c r="AE105" s="213"/>
      <c r="AF105" s="213"/>
      <c r="AG105" s="213"/>
      <c r="AH105" s="213"/>
      <c r="AI105" s="213"/>
      <c r="AJ105" s="214"/>
    </row>
    <row r="106" spans="1:36" x14ac:dyDescent="0.25">
      <c r="A106" s="153"/>
      <c r="B106" s="11"/>
      <c r="C106" s="11" t="s">
        <v>24</v>
      </c>
      <c r="D106" s="213">
        <v>36096.259424127988</v>
      </c>
      <c r="E106" s="213">
        <v>36096.259424127988</v>
      </c>
      <c r="F106" s="213">
        <v>36096.259424127988</v>
      </c>
      <c r="G106" s="213">
        <v>36096.259424127988</v>
      </c>
      <c r="H106" s="213">
        <v>36096.259424127988</v>
      </c>
      <c r="I106" s="213">
        <v>36096.259424127988</v>
      </c>
      <c r="J106" s="213">
        <v>36096.259424127988</v>
      </c>
      <c r="K106" s="213">
        <v>36096.259424127988</v>
      </c>
      <c r="L106" s="213">
        <v>36096.259424127988</v>
      </c>
      <c r="M106" s="213">
        <v>36096.259424127988</v>
      </c>
      <c r="N106" s="213">
        <v>36096.259424127988</v>
      </c>
      <c r="O106" s="213">
        <v>36096.259424127988</v>
      </c>
      <c r="P106" s="213">
        <v>36275.773112566843</v>
      </c>
      <c r="Q106" s="213">
        <v>36517.416737404863</v>
      </c>
      <c r="R106" s="213">
        <v>36783.001849806686</v>
      </c>
      <c r="S106" s="213">
        <v>37058.874363680239</v>
      </c>
      <c r="T106" s="213">
        <v>37336.815921407841</v>
      </c>
      <c r="U106" s="213">
        <v>37616.842040818403</v>
      </c>
      <c r="V106" s="213"/>
      <c r="W106" s="213"/>
      <c r="X106" s="213"/>
      <c r="Y106" s="213"/>
      <c r="Z106" s="213"/>
      <c r="AA106" s="213"/>
      <c r="AB106" s="213"/>
      <c r="AC106" s="213"/>
      <c r="AD106" s="213"/>
      <c r="AE106" s="213"/>
      <c r="AF106" s="213"/>
      <c r="AG106" s="213"/>
      <c r="AH106" s="213"/>
      <c r="AI106" s="213"/>
      <c r="AJ106" s="214"/>
    </row>
    <row r="107" spans="1:36" x14ac:dyDescent="0.25">
      <c r="A107" s="153"/>
      <c r="B107" s="11"/>
      <c r="C107" s="11" t="s">
        <v>269</v>
      </c>
      <c r="D107" s="213">
        <v>56032.984613420405</v>
      </c>
      <c r="E107" s="213">
        <v>52389.686592020407</v>
      </c>
      <c r="F107" s="213">
        <v>49471.461300990588</v>
      </c>
      <c r="G107" s="213">
        <v>47207.554985120216</v>
      </c>
      <c r="H107" s="213">
        <v>45237.774344462014</v>
      </c>
      <c r="I107" s="213">
        <v>43505.669753932772</v>
      </c>
      <c r="J107" s="213">
        <v>41967.137578000293</v>
      </c>
      <c r="K107" s="213">
        <v>40587.543954772038</v>
      </c>
      <c r="L107" s="213">
        <v>39339.562032873597</v>
      </c>
      <c r="M107" s="213">
        <v>38201.53744277748</v>
      </c>
      <c r="N107" s="213">
        <v>37156.247124187357</v>
      </c>
      <c r="O107" s="213">
        <v>36189.952821274805</v>
      </c>
      <c r="P107" s="213">
        <v>35291.676737958762</v>
      </c>
      <c r="Q107" s="213">
        <v>34383.768898616538</v>
      </c>
      <c r="R107" s="213">
        <v>33529.121003256754</v>
      </c>
      <c r="S107" s="213">
        <v>32720.187186762956</v>
      </c>
      <c r="T107" s="213">
        <v>31951.017495074349</v>
      </c>
      <c r="U107" s="213">
        <v>31216.924810353612</v>
      </c>
      <c r="V107" s="213"/>
      <c r="W107" s="213"/>
      <c r="X107" s="213"/>
      <c r="Y107" s="213"/>
      <c r="Z107" s="213"/>
      <c r="AA107" s="213"/>
      <c r="AB107" s="213"/>
      <c r="AC107" s="213"/>
      <c r="AD107" s="213"/>
      <c r="AE107" s="213"/>
      <c r="AF107" s="213"/>
      <c r="AG107" s="213"/>
      <c r="AH107" s="213"/>
      <c r="AI107" s="213"/>
      <c r="AJ107" s="214"/>
    </row>
    <row r="108" spans="1:36" x14ac:dyDescent="0.25">
      <c r="A108" s="153"/>
      <c r="B108" s="11"/>
      <c r="C108" s="11" t="s">
        <v>270</v>
      </c>
      <c r="D108" s="213">
        <v>46064.6220187742</v>
      </c>
      <c r="E108" s="213">
        <v>44242.973008074201</v>
      </c>
      <c r="F108" s="213">
        <v>42783.860362559288</v>
      </c>
      <c r="G108" s="213">
        <v>41651.907204624105</v>
      </c>
      <c r="H108" s="213">
        <v>40667.016884295001</v>
      </c>
      <c r="I108" s="213">
        <v>39800.96458903038</v>
      </c>
      <c r="J108" s="213">
        <v>39031.698501064137</v>
      </c>
      <c r="K108" s="213">
        <v>38341.901689450009</v>
      </c>
      <c r="L108" s="213">
        <v>37717.910728500792</v>
      </c>
      <c r="M108" s="213">
        <v>37148.898433452734</v>
      </c>
      <c r="N108" s="213">
        <v>36626.253274157672</v>
      </c>
      <c r="O108" s="213">
        <v>36143.1061227014</v>
      </c>
      <c r="P108" s="213">
        <v>35783.724925262803</v>
      </c>
      <c r="Q108" s="213">
        <v>35450.5928180107</v>
      </c>
      <c r="R108" s="213">
        <v>35156.06142653172</v>
      </c>
      <c r="S108" s="213">
        <v>34889.530775221596</v>
      </c>
      <c r="T108" s="213">
        <v>34643.916708241093</v>
      </c>
      <c r="U108" s="213">
        <v>34416.883425586006</v>
      </c>
      <c r="V108" s="213"/>
      <c r="W108" s="213"/>
      <c r="X108" s="213"/>
      <c r="Y108" s="213"/>
      <c r="Z108" s="213"/>
      <c r="AA108" s="213"/>
      <c r="AB108" s="213"/>
      <c r="AC108" s="213"/>
      <c r="AD108" s="213"/>
      <c r="AE108" s="213"/>
      <c r="AF108" s="213"/>
      <c r="AG108" s="213"/>
      <c r="AH108" s="213"/>
      <c r="AI108" s="213"/>
      <c r="AJ108" s="214"/>
    </row>
    <row r="109" spans="1:36" x14ac:dyDescent="0.25">
      <c r="A109" s="153"/>
      <c r="B109" s="11" t="s">
        <v>271</v>
      </c>
      <c r="C109" s="11" t="s">
        <v>268</v>
      </c>
      <c r="D109" s="213">
        <v>10277.763257194205</v>
      </c>
      <c r="E109" s="213">
        <v>10062.110382141371</v>
      </c>
      <c r="F109" s="213">
        <v>10018.233300714697</v>
      </c>
      <c r="G109" s="213">
        <v>9800.4667768897289</v>
      </c>
      <c r="H109" s="213">
        <v>9674.2639488757159</v>
      </c>
      <c r="I109" s="213">
        <v>9653.5409343630927</v>
      </c>
      <c r="J109" s="213">
        <v>9708.7004340724106</v>
      </c>
      <c r="K109" s="213">
        <v>9772.0571682597347</v>
      </c>
      <c r="L109" s="213">
        <v>9793.7093082127012</v>
      </c>
      <c r="M109" s="213">
        <v>9788.1198144771643</v>
      </c>
      <c r="N109" s="213">
        <v>9788.1198144771643</v>
      </c>
      <c r="O109" s="213">
        <v>9788.1198144771643</v>
      </c>
      <c r="P109" s="213">
        <v>9788.1198144771643</v>
      </c>
      <c r="Q109" s="213">
        <v>9788.1198144771643</v>
      </c>
      <c r="R109" s="213">
        <v>9788.1198144771643</v>
      </c>
      <c r="S109" s="213">
        <v>9788.1198144771643</v>
      </c>
      <c r="T109" s="213">
        <v>9788.1198144771643</v>
      </c>
      <c r="U109" s="213">
        <v>9788.1198144771643</v>
      </c>
      <c r="V109" s="213"/>
      <c r="W109" s="213"/>
      <c r="X109" s="213"/>
      <c r="Y109" s="213"/>
      <c r="Z109" s="213"/>
      <c r="AA109" s="213"/>
      <c r="AB109" s="213"/>
      <c r="AC109" s="213"/>
      <c r="AD109" s="213"/>
      <c r="AE109" s="213"/>
      <c r="AF109" s="213"/>
      <c r="AG109" s="213"/>
      <c r="AH109" s="213"/>
      <c r="AI109" s="213"/>
      <c r="AJ109" s="214"/>
    </row>
    <row r="110" spans="1:36" x14ac:dyDescent="0.25">
      <c r="A110" s="153"/>
      <c r="B110" s="11"/>
      <c r="C110" s="11" t="s">
        <v>24</v>
      </c>
      <c r="D110" s="213">
        <v>10277.763257194205</v>
      </c>
      <c r="E110" s="213">
        <v>10062.110382141371</v>
      </c>
      <c r="F110" s="213">
        <v>10018.233300714697</v>
      </c>
      <c r="G110" s="213">
        <v>9800.4667768897289</v>
      </c>
      <c r="H110" s="213">
        <v>9674.2639488757159</v>
      </c>
      <c r="I110" s="213">
        <v>9653.5409343630927</v>
      </c>
      <c r="J110" s="213">
        <v>9708.7004340724106</v>
      </c>
      <c r="K110" s="213">
        <v>9772.0571682597347</v>
      </c>
      <c r="L110" s="213">
        <v>9793.7093082127012</v>
      </c>
      <c r="M110" s="213">
        <v>9788.1198144771643</v>
      </c>
      <c r="N110" s="213">
        <v>9788.1198144771643</v>
      </c>
      <c r="O110" s="213">
        <v>9788.1198144771643</v>
      </c>
      <c r="P110" s="213">
        <v>9788.1198144771643</v>
      </c>
      <c r="Q110" s="213">
        <v>9788.1198144771643</v>
      </c>
      <c r="R110" s="213">
        <v>9788.1198144771643</v>
      </c>
      <c r="S110" s="213">
        <v>9788.1198144771643</v>
      </c>
      <c r="T110" s="213">
        <v>9788.1198144771643</v>
      </c>
      <c r="U110" s="213">
        <v>9788.1198144771643</v>
      </c>
      <c r="V110" s="213"/>
      <c r="W110" s="213"/>
      <c r="X110" s="213"/>
      <c r="Y110" s="213"/>
      <c r="Z110" s="213"/>
      <c r="AA110" s="213"/>
      <c r="AB110" s="213"/>
      <c r="AC110" s="213"/>
      <c r="AD110" s="213"/>
      <c r="AE110" s="213"/>
      <c r="AF110" s="213"/>
      <c r="AG110" s="213"/>
      <c r="AH110" s="213"/>
      <c r="AI110" s="213"/>
      <c r="AJ110" s="214"/>
    </row>
    <row r="111" spans="1:36" x14ac:dyDescent="0.25">
      <c r="A111" s="153"/>
      <c r="B111" s="11"/>
      <c r="C111" s="11" t="s">
        <v>269</v>
      </c>
      <c r="D111" s="213">
        <v>29843.304849743112</v>
      </c>
      <c r="E111" s="213">
        <v>24025.548177520643</v>
      </c>
      <c r="F111" s="213">
        <v>20847.573551976158</v>
      </c>
      <c r="G111" s="213">
        <v>19971.778693262309</v>
      </c>
      <c r="H111" s="213">
        <v>18762.331886713699</v>
      </c>
      <c r="I111" s="213">
        <v>16570.23363517685</v>
      </c>
      <c r="J111" s="213">
        <v>14918.289689706769</v>
      </c>
      <c r="K111" s="213">
        <v>13320.948244517584</v>
      </c>
      <c r="L111" s="213">
        <v>12665.243160663369</v>
      </c>
      <c r="M111" s="213">
        <v>12029.079931682449</v>
      </c>
      <c r="N111" s="213">
        <v>11534.940239482243</v>
      </c>
      <c r="O111" s="213">
        <v>11173.816081475103</v>
      </c>
      <c r="P111" s="213">
        <v>10866.110551651407</v>
      </c>
      <c r="Q111" s="213">
        <v>10601.150581931557</v>
      </c>
      <c r="R111" s="213">
        <v>10370.503199816863</v>
      </c>
      <c r="S111" s="213">
        <v>10167.476056649661</v>
      </c>
      <c r="T111" s="213">
        <v>9986.7372628790108</v>
      </c>
      <c r="U111" s="213">
        <v>9824.024666505511</v>
      </c>
      <c r="V111" s="213"/>
      <c r="W111" s="213"/>
      <c r="X111" s="213"/>
      <c r="Y111" s="213"/>
      <c r="Z111" s="213"/>
      <c r="AA111" s="213"/>
      <c r="AB111" s="213"/>
      <c r="AC111" s="213"/>
      <c r="AD111" s="213"/>
      <c r="AE111" s="213"/>
      <c r="AF111" s="213"/>
      <c r="AG111" s="213"/>
      <c r="AH111" s="213"/>
      <c r="AI111" s="213"/>
      <c r="AJ111" s="214"/>
    </row>
    <row r="112" spans="1:36" x14ac:dyDescent="0.25">
      <c r="A112" s="153"/>
      <c r="B112" s="11"/>
      <c r="C112" s="11" t="s">
        <v>270</v>
      </c>
      <c r="D112" s="213">
        <v>18462.33541320217</v>
      </c>
      <c r="E112" s="213">
        <v>15863.829233552116</v>
      </c>
      <c r="F112" s="213">
        <v>14269.291731269077</v>
      </c>
      <c r="G112" s="213">
        <v>13779.672298009978</v>
      </c>
      <c r="H112" s="213">
        <v>13113.969301477637</v>
      </c>
      <c r="I112" s="213">
        <v>12068.823281114324</v>
      </c>
      <c r="J112" s="213">
        <v>11373.734697954193</v>
      </c>
      <c r="K112" s="213">
        <v>10684.259540641326</v>
      </c>
      <c r="L112" s="213">
        <v>10412.075012546964</v>
      </c>
      <c r="M112" s="213">
        <v>10158.531064975956</v>
      </c>
      <c r="N112" s="213">
        <v>9975.6356395842449</v>
      </c>
      <c r="O112" s="213">
        <v>9858.8192227670897</v>
      </c>
      <c r="P112" s="213">
        <v>9768.2148972636205</v>
      </c>
      <c r="Q112" s="213">
        <v>9698.4145124278893</v>
      </c>
      <c r="R112" s="213">
        <v>9645.1265814174239</v>
      </c>
      <c r="S112" s="213">
        <v>9604.9262756157241</v>
      </c>
      <c r="T112" s="213">
        <v>9575.0650257747166</v>
      </c>
      <c r="U112" s="213">
        <v>9553.3247867422324</v>
      </c>
      <c r="V112" s="213"/>
      <c r="W112" s="213"/>
      <c r="X112" s="213"/>
      <c r="Y112" s="213"/>
      <c r="Z112" s="213"/>
      <c r="AA112" s="213"/>
      <c r="AB112" s="213"/>
      <c r="AC112" s="213"/>
      <c r="AD112" s="213"/>
      <c r="AE112" s="213"/>
      <c r="AF112" s="213"/>
      <c r="AG112" s="213"/>
      <c r="AH112" s="213"/>
      <c r="AI112" s="213"/>
      <c r="AJ112" s="214"/>
    </row>
    <row r="113" spans="1:36" x14ac:dyDescent="0.25">
      <c r="A113" s="153"/>
      <c r="B113" s="11" t="s">
        <v>272</v>
      </c>
      <c r="C113" s="11" t="s">
        <v>268</v>
      </c>
      <c r="D113" s="213">
        <v>50006.817791446534</v>
      </c>
      <c r="E113" s="213">
        <v>50006.817791446534</v>
      </c>
      <c r="F113" s="213">
        <v>50006.817791446534</v>
      </c>
      <c r="G113" s="213">
        <v>50006.817791446534</v>
      </c>
      <c r="H113" s="213">
        <v>50006.817791446534</v>
      </c>
      <c r="I113" s="213">
        <v>50006.817791446534</v>
      </c>
      <c r="J113" s="213">
        <v>50006.817791446534</v>
      </c>
      <c r="K113" s="213">
        <v>50006.817791446534</v>
      </c>
      <c r="L113" s="213">
        <v>50006.817791446534</v>
      </c>
      <c r="M113" s="213">
        <v>50006.817791446534</v>
      </c>
      <c r="N113" s="213">
        <v>50006.817791446534</v>
      </c>
      <c r="O113" s="213">
        <v>50006.817791446534</v>
      </c>
      <c r="P113" s="213">
        <v>50283.942162405743</v>
      </c>
      <c r="Q113" s="213">
        <v>50632.659706382568</v>
      </c>
      <c r="R113" s="213">
        <v>51005.41933650896</v>
      </c>
      <c r="S113" s="213">
        <v>51387.959981532782</v>
      </c>
      <c r="T113" s="213">
        <v>51773.369681394281</v>
      </c>
      <c r="U113" s="213">
        <v>52161.669954004741</v>
      </c>
      <c r="V113" s="213"/>
      <c r="W113" s="213"/>
      <c r="X113" s="213"/>
      <c r="Y113" s="213"/>
      <c r="Z113" s="213"/>
      <c r="AA113" s="213"/>
      <c r="AB113" s="213"/>
      <c r="AC113" s="213"/>
      <c r="AD113" s="213"/>
      <c r="AE113" s="213"/>
      <c r="AF113" s="213"/>
      <c r="AG113" s="213"/>
      <c r="AH113" s="213"/>
      <c r="AI113" s="213"/>
      <c r="AJ113" s="214"/>
    </row>
    <row r="114" spans="1:36" x14ac:dyDescent="0.25">
      <c r="A114" s="153"/>
      <c r="B114" s="11"/>
      <c r="C114" s="11" t="s">
        <v>24</v>
      </c>
      <c r="D114" s="213">
        <v>50006.817791446534</v>
      </c>
      <c r="E114" s="213">
        <v>50006.817791446534</v>
      </c>
      <c r="F114" s="213">
        <v>50006.817791446534</v>
      </c>
      <c r="G114" s="213">
        <v>50006.817791446534</v>
      </c>
      <c r="H114" s="213">
        <v>50006.817791446534</v>
      </c>
      <c r="I114" s="213">
        <v>50006.817791446534</v>
      </c>
      <c r="J114" s="213">
        <v>50006.817791446534</v>
      </c>
      <c r="K114" s="213">
        <v>50006.817791446534</v>
      </c>
      <c r="L114" s="213">
        <v>50006.817791446534</v>
      </c>
      <c r="M114" s="213">
        <v>50006.817791446534</v>
      </c>
      <c r="N114" s="213">
        <v>50006.817791446534</v>
      </c>
      <c r="O114" s="213">
        <v>50006.817791446534</v>
      </c>
      <c r="P114" s="213">
        <v>50283.942162405743</v>
      </c>
      <c r="Q114" s="213">
        <v>50632.659706382568</v>
      </c>
      <c r="R114" s="213">
        <v>51005.41933650896</v>
      </c>
      <c r="S114" s="213">
        <v>51387.959981532782</v>
      </c>
      <c r="T114" s="213">
        <v>51773.369681394281</v>
      </c>
      <c r="U114" s="213">
        <v>52161.669954004741</v>
      </c>
      <c r="V114" s="213"/>
      <c r="W114" s="213"/>
      <c r="X114" s="213"/>
      <c r="Y114" s="213"/>
      <c r="Z114" s="213"/>
      <c r="AA114" s="213"/>
      <c r="AB114" s="213"/>
      <c r="AC114" s="213"/>
      <c r="AD114" s="213"/>
      <c r="AE114" s="213"/>
      <c r="AF114" s="213"/>
      <c r="AG114" s="213"/>
      <c r="AH114" s="213"/>
      <c r="AI114" s="213"/>
      <c r="AJ114" s="214"/>
    </row>
    <row r="115" spans="1:36" x14ac:dyDescent="0.25">
      <c r="A115" s="153"/>
      <c r="B115" s="11"/>
      <c r="C115" s="11" t="s">
        <v>269</v>
      </c>
      <c r="D115" s="213">
        <v>86609.574447949999</v>
      </c>
      <c r="E115" s="213">
        <v>80459.188132526702</v>
      </c>
      <c r="F115" s="213">
        <v>75479.358070688133</v>
      </c>
      <c r="G115" s="213">
        <v>71593.795685840101</v>
      </c>
      <c r="H115" s="213">
        <v>68208.073652331368</v>
      </c>
      <c r="I115" s="213">
        <v>65227.304254178234</v>
      </c>
      <c r="J115" s="213">
        <v>62577.471804973196</v>
      </c>
      <c r="K115" s="213">
        <v>60200.556606951985</v>
      </c>
      <c r="L115" s="213">
        <v>58050.873524171569</v>
      </c>
      <c r="M115" s="213">
        <v>56092.309255961321</v>
      </c>
      <c r="N115" s="213">
        <v>54296.228614167609</v>
      </c>
      <c r="O115" s="213">
        <v>52639.882099046074</v>
      </c>
      <c r="P115" s="213">
        <v>51105.191978514369</v>
      </c>
      <c r="Q115" s="213">
        <v>49554.846327774532</v>
      </c>
      <c r="R115" s="213">
        <v>48104.481791862236</v>
      </c>
      <c r="S115" s="213">
        <v>46741.691287330519</v>
      </c>
      <c r="T115" s="213">
        <v>45456.920778909589</v>
      </c>
      <c r="U115" s="213">
        <v>44242.942324071504</v>
      </c>
      <c r="V115" s="213"/>
      <c r="W115" s="213"/>
      <c r="X115" s="213"/>
      <c r="Y115" s="213"/>
      <c r="Z115" s="213"/>
      <c r="AA115" s="213"/>
      <c r="AB115" s="213"/>
      <c r="AC115" s="213"/>
      <c r="AD115" s="213"/>
      <c r="AE115" s="213"/>
      <c r="AF115" s="213"/>
      <c r="AG115" s="213"/>
      <c r="AH115" s="213"/>
      <c r="AI115" s="213"/>
      <c r="AJ115" s="214"/>
    </row>
    <row r="116" spans="1:36" x14ac:dyDescent="0.25">
      <c r="A116" s="153"/>
      <c r="B116" s="11"/>
      <c r="C116" s="11" t="s">
        <v>270</v>
      </c>
      <c r="D116" s="213">
        <v>68308.196119698259</v>
      </c>
      <c r="E116" s="213">
        <v>65233.002961986618</v>
      </c>
      <c r="F116" s="213">
        <v>62743.087931067334</v>
      </c>
      <c r="G116" s="213">
        <v>60800.306738643318</v>
      </c>
      <c r="H116" s="213">
        <v>59107.445721888951</v>
      </c>
      <c r="I116" s="213">
        <v>57617.061022812384</v>
      </c>
      <c r="J116" s="213">
        <v>56292.144798209862</v>
      </c>
      <c r="K116" s="213">
        <v>55103.687199199259</v>
      </c>
      <c r="L116" s="213">
        <v>54028.845657809055</v>
      </c>
      <c r="M116" s="213">
        <v>53049.563523703924</v>
      </c>
      <c r="N116" s="213">
        <v>52151.523202807075</v>
      </c>
      <c r="O116" s="213">
        <v>51323.3499452463</v>
      </c>
      <c r="P116" s="213">
        <v>50694.567070460056</v>
      </c>
      <c r="Q116" s="213">
        <v>50093.753017078547</v>
      </c>
      <c r="R116" s="213">
        <v>49554.950564185594</v>
      </c>
      <c r="S116" s="213">
        <v>49064.825634431647</v>
      </c>
      <c r="T116" s="213">
        <v>48615.145230151931</v>
      </c>
      <c r="U116" s="213">
        <v>48202.306139038119</v>
      </c>
      <c r="V116" s="213"/>
      <c r="W116" s="213"/>
      <c r="X116" s="213"/>
      <c r="Y116" s="213"/>
      <c r="Z116" s="213"/>
      <c r="AA116" s="213"/>
      <c r="AB116" s="213"/>
      <c r="AC116" s="213"/>
      <c r="AD116" s="213"/>
      <c r="AE116" s="213"/>
      <c r="AF116" s="213"/>
      <c r="AG116" s="213"/>
      <c r="AH116" s="213"/>
      <c r="AI116" s="213"/>
      <c r="AJ116" s="214"/>
    </row>
    <row r="117" spans="1:36" x14ac:dyDescent="0.25">
      <c r="A117" s="153"/>
      <c r="B117" s="11" t="s">
        <v>273</v>
      </c>
      <c r="C117" s="11" t="s">
        <v>268</v>
      </c>
      <c r="D117" s="213">
        <v>18519.607515977321</v>
      </c>
      <c r="E117" s="213">
        <v>18519.607515977321</v>
      </c>
      <c r="F117" s="213">
        <v>18519.607515977321</v>
      </c>
      <c r="G117" s="213">
        <v>18519.607515977321</v>
      </c>
      <c r="H117" s="213">
        <v>18519.607515977321</v>
      </c>
      <c r="I117" s="213">
        <v>18519.607515977321</v>
      </c>
      <c r="J117" s="213">
        <v>18519.607515977321</v>
      </c>
      <c r="K117" s="213">
        <v>18519.607515977321</v>
      </c>
      <c r="L117" s="213">
        <v>18519.607515977321</v>
      </c>
      <c r="M117" s="213">
        <v>18519.607515977321</v>
      </c>
      <c r="N117" s="213">
        <v>18519.607515977321</v>
      </c>
      <c r="O117" s="213">
        <v>18519.607515977321</v>
      </c>
      <c r="P117" s="213">
        <v>18519.607515977321</v>
      </c>
      <c r="Q117" s="213">
        <v>18519.607515977321</v>
      </c>
      <c r="R117" s="213">
        <v>18519.607515977321</v>
      </c>
      <c r="S117" s="213">
        <v>18586.951985556658</v>
      </c>
      <c r="T117" s="213">
        <v>18696.867335457162</v>
      </c>
      <c r="U117" s="213">
        <v>18824.74356214299</v>
      </c>
      <c r="V117" s="213"/>
      <c r="W117" s="213"/>
      <c r="X117" s="213"/>
      <c r="Y117" s="213"/>
      <c r="Z117" s="213"/>
      <c r="AA117" s="213"/>
      <c r="AB117" s="213"/>
      <c r="AC117" s="213"/>
      <c r="AD117" s="213"/>
      <c r="AE117" s="213"/>
      <c r="AF117" s="213"/>
      <c r="AG117" s="213"/>
      <c r="AH117" s="213"/>
      <c r="AI117" s="213"/>
      <c r="AJ117" s="214"/>
    </row>
    <row r="118" spans="1:36" x14ac:dyDescent="0.25">
      <c r="A118" s="153"/>
      <c r="B118" s="11"/>
      <c r="C118" s="11" t="s">
        <v>24</v>
      </c>
      <c r="D118" s="213">
        <v>18519.607515977321</v>
      </c>
      <c r="E118" s="213">
        <v>18519.607515977321</v>
      </c>
      <c r="F118" s="213">
        <v>18519.607515977321</v>
      </c>
      <c r="G118" s="213">
        <v>18519.607515977321</v>
      </c>
      <c r="H118" s="213">
        <v>18519.607515977321</v>
      </c>
      <c r="I118" s="213">
        <v>18519.607515977321</v>
      </c>
      <c r="J118" s="213">
        <v>18519.607515977321</v>
      </c>
      <c r="K118" s="213">
        <v>18519.607515977321</v>
      </c>
      <c r="L118" s="213">
        <v>18519.607515977321</v>
      </c>
      <c r="M118" s="213">
        <v>18519.607515977321</v>
      </c>
      <c r="N118" s="213">
        <v>18519.607515977321</v>
      </c>
      <c r="O118" s="213">
        <v>18519.607515977321</v>
      </c>
      <c r="P118" s="213">
        <v>18519.607515977321</v>
      </c>
      <c r="Q118" s="213">
        <v>18519.607515977321</v>
      </c>
      <c r="R118" s="213">
        <v>18519.607515977321</v>
      </c>
      <c r="S118" s="213">
        <v>18586.951985556658</v>
      </c>
      <c r="T118" s="213">
        <v>18696.867335457162</v>
      </c>
      <c r="U118" s="213">
        <v>18824.74356214299</v>
      </c>
      <c r="V118" s="213"/>
      <c r="W118" s="213"/>
      <c r="X118" s="213"/>
      <c r="Y118" s="213"/>
      <c r="Z118" s="213"/>
      <c r="AA118" s="213"/>
      <c r="AB118" s="213"/>
      <c r="AC118" s="213"/>
      <c r="AD118" s="213"/>
      <c r="AE118" s="213"/>
      <c r="AF118" s="213"/>
      <c r="AG118" s="213"/>
      <c r="AH118" s="213"/>
      <c r="AI118" s="213"/>
      <c r="AJ118" s="214"/>
    </row>
    <row r="119" spans="1:36" x14ac:dyDescent="0.25">
      <c r="A119" s="153"/>
      <c r="B119" s="11"/>
      <c r="C119" s="11" t="s">
        <v>269</v>
      </c>
      <c r="D119" s="213">
        <v>28469.286019705021</v>
      </c>
      <c r="E119" s="213">
        <v>26613.945189275357</v>
      </c>
      <c r="F119" s="213">
        <v>25028.512959099582</v>
      </c>
      <c r="G119" s="213">
        <v>23699.942167974164</v>
      </c>
      <c r="H119" s="213">
        <v>22527.399803377499</v>
      </c>
      <c r="I119" s="213">
        <v>21488.854355418076</v>
      </c>
      <c r="J119" s="213">
        <v>20566.991262745523</v>
      </c>
      <c r="K119" s="213">
        <v>19748.08071896257</v>
      </c>
      <c r="L119" s="213">
        <v>19021.144434983478</v>
      </c>
      <c r="M119" s="213">
        <v>18377.338818961343</v>
      </c>
      <c r="N119" s="213">
        <v>17809.495792317146</v>
      </c>
      <c r="O119" s="213">
        <v>17311.779157200799</v>
      </c>
      <c r="P119" s="213">
        <v>16879.426234910046</v>
      </c>
      <c r="Q119" s="213">
        <v>16484.870641423695</v>
      </c>
      <c r="R119" s="213">
        <v>16135.95158838122</v>
      </c>
      <c r="S119" s="213">
        <v>15830.210668231464</v>
      </c>
      <c r="T119" s="213">
        <v>15565.605641387665</v>
      </c>
      <c r="U119" s="213">
        <v>15340.414569638682</v>
      </c>
      <c r="V119" s="213"/>
      <c r="W119" s="213"/>
      <c r="X119" s="213"/>
      <c r="Y119" s="213"/>
      <c r="Z119" s="213"/>
      <c r="AA119" s="213"/>
      <c r="AB119" s="213"/>
      <c r="AC119" s="213"/>
      <c r="AD119" s="213"/>
      <c r="AE119" s="213"/>
      <c r="AF119" s="213"/>
      <c r="AG119" s="213"/>
      <c r="AH119" s="213"/>
      <c r="AI119" s="213"/>
      <c r="AJ119" s="214"/>
    </row>
    <row r="120" spans="1:36" x14ac:dyDescent="0.25">
      <c r="A120" s="153"/>
      <c r="B120" s="11"/>
      <c r="C120" s="11" t="s">
        <v>270</v>
      </c>
      <c r="D120" s="213">
        <v>23494.446767841171</v>
      </c>
      <c r="E120" s="213">
        <v>22566.776352626337</v>
      </c>
      <c r="F120" s="213">
        <v>21774.060237538451</v>
      </c>
      <c r="G120" s="213">
        <v>21109.774841975741</v>
      </c>
      <c r="H120" s="213">
        <v>20523.503659677408</v>
      </c>
      <c r="I120" s="213">
        <v>20004.230935697698</v>
      </c>
      <c r="J120" s="213">
        <v>19543.299389361422</v>
      </c>
      <c r="K120" s="213">
        <v>19133.844117469947</v>
      </c>
      <c r="L120" s="213">
        <v>18770.375975480398</v>
      </c>
      <c r="M120" s="213">
        <v>18448.473167469332</v>
      </c>
      <c r="N120" s="213">
        <v>18164.551654147232</v>
      </c>
      <c r="O120" s="213">
        <v>17915.693336589058</v>
      </c>
      <c r="P120" s="213">
        <v>17699.516875443682</v>
      </c>
      <c r="Q120" s="213">
        <v>17502.239078700506</v>
      </c>
      <c r="R120" s="213">
        <v>17327.779552179272</v>
      </c>
      <c r="S120" s="213">
        <v>17208.581326894062</v>
      </c>
      <c r="T120" s="213">
        <v>17131.236488422415</v>
      </c>
      <c r="U120" s="213">
        <v>17082.579065890837</v>
      </c>
      <c r="V120" s="213"/>
      <c r="W120" s="213"/>
      <c r="X120" s="213"/>
      <c r="Y120" s="213"/>
      <c r="Z120" s="213"/>
      <c r="AA120" s="213"/>
      <c r="AB120" s="213"/>
      <c r="AC120" s="213"/>
      <c r="AD120" s="213"/>
      <c r="AE120" s="213"/>
      <c r="AF120" s="213"/>
      <c r="AG120" s="213"/>
      <c r="AH120" s="213"/>
      <c r="AI120" s="213"/>
      <c r="AJ120" s="214"/>
    </row>
    <row r="121" spans="1:36" x14ac:dyDescent="0.25">
      <c r="A121" s="153"/>
      <c r="B121" s="11" t="s">
        <v>274</v>
      </c>
      <c r="C121" s="11" t="s">
        <v>268</v>
      </c>
      <c r="D121" s="213">
        <v>144330.20179770171</v>
      </c>
      <c r="E121" s="213">
        <v>144330.20179770171</v>
      </c>
      <c r="F121" s="213">
        <v>144330.20179770171</v>
      </c>
      <c r="G121" s="213">
        <v>144330.20179770171</v>
      </c>
      <c r="H121" s="213">
        <v>144330.20179770171</v>
      </c>
      <c r="I121" s="213">
        <v>144330.20179770171</v>
      </c>
      <c r="J121" s="213">
        <v>144330.20179770171</v>
      </c>
      <c r="K121" s="213">
        <v>144330.20179770171</v>
      </c>
      <c r="L121" s="213">
        <v>144330.20179770171</v>
      </c>
      <c r="M121" s="213">
        <v>144330.20179770171</v>
      </c>
      <c r="N121" s="213">
        <v>144330.20179770171</v>
      </c>
      <c r="O121" s="213">
        <v>144330.20179770171</v>
      </c>
      <c r="P121" s="213">
        <v>144330.20179770171</v>
      </c>
      <c r="Q121" s="213">
        <v>144330.20179770171</v>
      </c>
      <c r="R121" s="213">
        <v>144330.20179770171</v>
      </c>
      <c r="S121" s="213">
        <v>144330.20179770171</v>
      </c>
      <c r="T121" s="213">
        <v>145049.66616303206</v>
      </c>
      <c r="U121" s="213">
        <v>146027.6039321562</v>
      </c>
      <c r="V121" s="213"/>
      <c r="W121" s="213"/>
      <c r="X121" s="213"/>
      <c r="Y121" s="213"/>
      <c r="Z121" s="213"/>
      <c r="AA121" s="213"/>
      <c r="AB121" s="213"/>
      <c r="AC121" s="213"/>
      <c r="AD121" s="213"/>
      <c r="AE121" s="213"/>
      <c r="AF121" s="213"/>
      <c r="AG121" s="213"/>
      <c r="AH121" s="213"/>
      <c r="AI121" s="213"/>
      <c r="AJ121" s="214"/>
    </row>
    <row r="122" spans="1:36" x14ac:dyDescent="0.25">
      <c r="A122" s="153"/>
      <c r="B122" s="11"/>
      <c r="C122" s="11" t="s">
        <v>24</v>
      </c>
      <c r="D122" s="213">
        <v>144330.20179770171</v>
      </c>
      <c r="E122" s="213">
        <v>144330.20179770171</v>
      </c>
      <c r="F122" s="213">
        <v>144330.20179770171</v>
      </c>
      <c r="G122" s="213">
        <v>144330.20179770171</v>
      </c>
      <c r="H122" s="213">
        <v>144330.20179770171</v>
      </c>
      <c r="I122" s="213">
        <v>144330.20179770171</v>
      </c>
      <c r="J122" s="213">
        <v>144330.20179770171</v>
      </c>
      <c r="K122" s="213">
        <v>144330.20179770171</v>
      </c>
      <c r="L122" s="213">
        <v>144330.20179770171</v>
      </c>
      <c r="M122" s="213">
        <v>144330.20179770171</v>
      </c>
      <c r="N122" s="213">
        <v>144330.20179770171</v>
      </c>
      <c r="O122" s="213">
        <v>144330.20179770171</v>
      </c>
      <c r="P122" s="213">
        <v>144330.20179770171</v>
      </c>
      <c r="Q122" s="213">
        <v>144330.20179770171</v>
      </c>
      <c r="R122" s="213">
        <v>144330.20179770171</v>
      </c>
      <c r="S122" s="213">
        <v>144330.20179770171</v>
      </c>
      <c r="T122" s="213">
        <v>145049.66616303206</v>
      </c>
      <c r="U122" s="213">
        <v>146027.6039321562</v>
      </c>
      <c r="V122" s="213"/>
      <c r="W122" s="213"/>
      <c r="X122" s="213"/>
      <c r="Y122" s="213"/>
      <c r="Z122" s="213"/>
      <c r="AA122" s="213"/>
      <c r="AB122" s="213"/>
      <c r="AC122" s="213"/>
      <c r="AD122" s="213"/>
      <c r="AE122" s="213"/>
      <c r="AF122" s="213"/>
      <c r="AG122" s="213"/>
      <c r="AH122" s="213"/>
      <c r="AI122" s="213"/>
      <c r="AJ122" s="214"/>
    </row>
    <row r="123" spans="1:36" x14ac:dyDescent="0.25">
      <c r="A123" s="153"/>
      <c r="B123" s="11"/>
      <c r="C123" s="11" t="s">
        <v>269</v>
      </c>
      <c r="D123" s="213">
        <v>654337.25238859828</v>
      </c>
      <c r="E123" s="213">
        <v>571816.57618878444</v>
      </c>
      <c r="F123" s="213">
        <v>506151.59619207249</v>
      </c>
      <c r="G123" s="213">
        <v>454355.23239801399</v>
      </c>
      <c r="H123" s="213">
        <v>410298.85960055911</v>
      </c>
      <c r="I123" s="213">
        <v>372509.11202668393</v>
      </c>
      <c r="J123" s="213">
        <v>339859.16174149484</v>
      </c>
      <c r="K123" s="213">
        <v>311480.71832097869</v>
      </c>
      <c r="L123" s="213">
        <v>286699.89509924839</v>
      </c>
      <c r="M123" s="213">
        <v>264990.20204555488</v>
      </c>
      <c r="N123" s="213">
        <v>245822.67228779412</v>
      </c>
      <c r="O123" s="213">
        <v>228787.36677129264</v>
      </c>
      <c r="P123" s="213">
        <v>213665.4557253019</v>
      </c>
      <c r="Q123" s="213">
        <v>199690.91510589008</v>
      </c>
      <c r="R123" s="213">
        <v>187366.48601466377</v>
      </c>
      <c r="S123" s="213">
        <v>176555.52078202827</v>
      </c>
      <c r="T123" s="213">
        <v>167148.22882183522</v>
      </c>
      <c r="U123" s="213">
        <v>159055.29627871822</v>
      </c>
      <c r="V123" s="213"/>
      <c r="W123" s="213"/>
      <c r="X123" s="213"/>
      <c r="Y123" s="213"/>
      <c r="Z123" s="213"/>
      <c r="AA123" s="213"/>
      <c r="AB123" s="213"/>
      <c r="AC123" s="213"/>
      <c r="AD123" s="213"/>
      <c r="AE123" s="213"/>
      <c r="AF123" s="213"/>
      <c r="AG123" s="213"/>
      <c r="AH123" s="213"/>
      <c r="AI123" s="213"/>
      <c r="AJ123" s="214"/>
    </row>
    <row r="124" spans="1:36" x14ac:dyDescent="0.25">
      <c r="A124" s="153"/>
      <c r="B124" s="11"/>
      <c r="C124" s="11" t="s">
        <v>270</v>
      </c>
      <c r="D124" s="213">
        <v>399333.72709315002</v>
      </c>
      <c r="E124" s="213">
        <v>358073.3889932431</v>
      </c>
      <c r="F124" s="213">
        <v>325240.89899488713</v>
      </c>
      <c r="G124" s="213">
        <v>299342.71709785785</v>
      </c>
      <c r="H124" s="213">
        <v>277314.53069913038</v>
      </c>
      <c r="I124" s="213">
        <v>258419.65691219282</v>
      </c>
      <c r="J124" s="213">
        <v>242094.68176959828</v>
      </c>
      <c r="K124" s="213">
        <v>227905.4600593402</v>
      </c>
      <c r="L124" s="213">
        <v>215515.04844847505</v>
      </c>
      <c r="M124" s="213">
        <v>204660.20192162829</v>
      </c>
      <c r="N124" s="213">
        <v>195076.43704274792</v>
      </c>
      <c r="O124" s="213">
        <v>186558.78428449717</v>
      </c>
      <c r="P124" s="213">
        <v>178997.82876150182</v>
      </c>
      <c r="Q124" s="213">
        <v>172010.55845179589</v>
      </c>
      <c r="R124" s="213">
        <v>165848.34390618274</v>
      </c>
      <c r="S124" s="213">
        <v>160442.86128986499</v>
      </c>
      <c r="T124" s="213">
        <v>156098.94749243365</v>
      </c>
      <c r="U124" s="213">
        <v>152541.45010543719</v>
      </c>
      <c r="V124" s="213"/>
      <c r="W124" s="213"/>
      <c r="X124" s="213"/>
      <c r="Y124" s="213"/>
      <c r="Z124" s="213"/>
      <c r="AA124" s="213"/>
      <c r="AB124" s="213"/>
      <c r="AC124" s="213"/>
      <c r="AD124" s="213"/>
      <c r="AE124" s="213"/>
      <c r="AF124" s="213"/>
      <c r="AG124" s="213"/>
      <c r="AH124" s="213"/>
      <c r="AI124" s="213"/>
      <c r="AJ124" s="214"/>
    </row>
    <row r="125" spans="1:36" x14ac:dyDescent="0.25">
      <c r="A125" s="153"/>
      <c r="B125" s="11" t="s">
        <v>275</v>
      </c>
      <c r="C125" s="11" t="s">
        <v>268</v>
      </c>
      <c r="D125" s="213">
        <v>324073.59644201293</v>
      </c>
      <c r="E125" s="213">
        <v>324073.59644201293</v>
      </c>
      <c r="F125" s="213">
        <v>324073.59644201293</v>
      </c>
      <c r="G125" s="213">
        <v>324073.59644201293</v>
      </c>
      <c r="H125" s="213">
        <v>324073.59644201293</v>
      </c>
      <c r="I125" s="213">
        <v>324073.59644201293</v>
      </c>
      <c r="J125" s="213">
        <v>324073.59644201293</v>
      </c>
      <c r="K125" s="213">
        <v>324073.59644201293</v>
      </c>
      <c r="L125" s="213">
        <v>324073.59644201293</v>
      </c>
      <c r="M125" s="213">
        <v>324073.59644201293</v>
      </c>
      <c r="N125" s="213">
        <v>324073.59644201293</v>
      </c>
      <c r="O125" s="213">
        <v>324073.59644201293</v>
      </c>
      <c r="P125" s="213">
        <v>324073.59644201293</v>
      </c>
      <c r="Q125" s="213">
        <v>324073.59644201293</v>
      </c>
      <c r="R125" s="213">
        <v>324073.59644201293</v>
      </c>
      <c r="S125" s="213">
        <v>324073.59644201293</v>
      </c>
      <c r="T125" s="213">
        <v>324073.59644201293</v>
      </c>
      <c r="U125" s="213">
        <v>324073.59644201293</v>
      </c>
      <c r="V125" s="213"/>
      <c r="W125" s="213"/>
      <c r="X125" s="213"/>
      <c r="Y125" s="213"/>
      <c r="Z125" s="213"/>
      <c r="AA125" s="213"/>
      <c r="AB125" s="213"/>
      <c r="AC125" s="213"/>
      <c r="AD125" s="213"/>
      <c r="AE125" s="213"/>
      <c r="AF125" s="213"/>
      <c r="AG125" s="213"/>
      <c r="AH125" s="213"/>
      <c r="AI125" s="213"/>
      <c r="AJ125" s="214"/>
    </row>
    <row r="126" spans="1:36" x14ac:dyDescent="0.25">
      <c r="A126" s="153"/>
      <c r="B126" s="11"/>
      <c r="C126" s="11" t="s">
        <v>24</v>
      </c>
      <c r="D126" s="213">
        <v>324073.59644201293</v>
      </c>
      <c r="E126" s="213">
        <v>324073.59644201293</v>
      </c>
      <c r="F126" s="213">
        <v>324073.59644201293</v>
      </c>
      <c r="G126" s="213">
        <v>324073.59644201293</v>
      </c>
      <c r="H126" s="213">
        <v>324073.59644201293</v>
      </c>
      <c r="I126" s="213">
        <v>324073.59644201293</v>
      </c>
      <c r="J126" s="213">
        <v>324073.59644201293</v>
      </c>
      <c r="K126" s="213">
        <v>324073.59644201293</v>
      </c>
      <c r="L126" s="213">
        <v>324073.59644201293</v>
      </c>
      <c r="M126" s="213">
        <v>324073.59644201293</v>
      </c>
      <c r="N126" s="213">
        <v>324073.59644201293</v>
      </c>
      <c r="O126" s="213">
        <v>324073.59644201293</v>
      </c>
      <c r="P126" s="213">
        <v>324073.59644201293</v>
      </c>
      <c r="Q126" s="213">
        <v>324073.59644201293</v>
      </c>
      <c r="R126" s="213">
        <v>324073.59644201293</v>
      </c>
      <c r="S126" s="213">
        <v>324073.59644201293</v>
      </c>
      <c r="T126" s="213">
        <v>324073.59644201293</v>
      </c>
      <c r="U126" s="213">
        <v>324073.59644201293</v>
      </c>
      <c r="V126" s="213"/>
      <c r="W126" s="213"/>
      <c r="X126" s="213"/>
      <c r="Y126" s="213"/>
      <c r="Z126" s="213"/>
      <c r="AA126" s="213"/>
      <c r="AB126" s="213"/>
      <c r="AC126" s="213"/>
      <c r="AD126" s="213"/>
      <c r="AE126" s="213"/>
      <c r="AF126" s="213"/>
      <c r="AG126" s="213"/>
      <c r="AH126" s="213"/>
      <c r="AI126" s="213"/>
      <c r="AJ126" s="214"/>
    </row>
    <row r="127" spans="1:36" x14ac:dyDescent="0.25">
      <c r="A127" s="153"/>
      <c r="B127" s="11"/>
      <c r="C127" s="11" t="s">
        <v>269</v>
      </c>
      <c r="D127" s="213">
        <v>2483938.145029915</v>
      </c>
      <c r="E127" s="213">
        <v>2170603.4252612577</v>
      </c>
      <c r="F127" s="213">
        <v>1922263.7007052342</v>
      </c>
      <c r="G127" s="213">
        <v>1726528.6995699676</v>
      </c>
      <c r="H127" s="213">
        <v>1558775.1662635708</v>
      </c>
      <c r="I127" s="213">
        <v>1413657.1062223224</v>
      </c>
      <c r="J127" s="213">
        <v>1287072.4313961626</v>
      </c>
      <c r="K127" s="213">
        <v>1175852.8515586245</v>
      </c>
      <c r="L127" s="213">
        <v>1077535.144082003</v>
      </c>
      <c r="M127" s="213">
        <v>990191.54769474117</v>
      </c>
      <c r="N127" s="213">
        <v>912303.34916264669</v>
      </c>
      <c r="O127" s="213">
        <v>842666.19912010012</v>
      </c>
      <c r="P127" s="213">
        <v>780318.86627682636</v>
      </c>
      <c r="Q127" s="213">
        <v>721766.1655430001</v>
      </c>
      <c r="R127" s="213">
        <v>669415.64833651483</v>
      </c>
      <c r="S127" s="213">
        <v>622652.20357390284</v>
      </c>
      <c r="T127" s="213">
        <v>580979.90567951137</v>
      </c>
      <c r="U127" s="213">
        <v>543993.74804758024</v>
      </c>
      <c r="V127" s="213"/>
      <c r="W127" s="213"/>
      <c r="X127" s="213"/>
      <c r="Y127" s="213"/>
      <c r="Z127" s="213"/>
      <c r="AA127" s="213"/>
      <c r="AB127" s="213"/>
      <c r="AC127" s="213"/>
      <c r="AD127" s="213"/>
      <c r="AE127" s="213"/>
      <c r="AF127" s="213"/>
      <c r="AG127" s="213"/>
      <c r="AH127" s="213"/>
      <c r="AI127" s="213"/>
      <c r="AJ127" s="214"/>
    </row>
    <row r="128" spans="1:36" x14ac:dyDescent="0.25">
      <c r="A128" s="153"/>
      <c r="B128" s="11"/>
      <c r="C128" s="11" t="s">
        <v>270</v>
      </c>
      <c r="D128" s="213">
        <v>1404005.870735964</v>
      </c>
      <c r="E128" s="213">
        <v>1247338.5108516354</v>
      </c>
      <c r="F128" s="213">
        <v>1123168.6485736235</v>
      </c>
      <c r="G128" s="213">
        <v>1025301.1480059903</v>
      </c>
      <c r="H128" s="213">
        <v>941424.3813527918</v>
      </c>
      <c r="I128" s="213">
        <v>868865.35133216763</v>
      </c>
      <c r="J128" s="213">
        <v>805573.01391908783</v>
      </c>
      <c r="K128" s="213">
        <v>749963.22400031867</v>
      </c>
      <c r="L128" s="213">
        <v>700804.37026200793</v>
      </c>
      <c r="M128" s="213">
        <v>657132.57206837705</v>
      </c>
      <c r="N128" s="213">
        <v>618188.47280232981</v>
      </c>
      <c r="O128" s="213">
        <v>583369.89778105658</v>
      </c>
      <c r="P128" s="213">
        <v>552196.23135941965</v>
      </c>
      <c r="Q128" s="213">
        <v>522919.88099250651</v>
      </c>
      <c r="R128" s="213">
        <v>496744.62238926388</v>
      </c>
      <c r="S128" s="213">
        <v>473362.90000795788</v>
      </c>
      <c r="T128" s="213">
        <v>452526.75106076215</v>
      </c>
      <c r="U128" s="213">
        <v>434033.67224479659</v>
      </c>
      <c r="V128" s="213"/>
      <c r="W128" s="213"/>
      <c r="X128" s="213"/>
      <c r="Y128" s="213"/>
      <c r="Z128" s="213"/>
      <c r="AA128" s="213"/>
      <c r="AB128" s="213"/>
      <c r="AC128" s="213"/>
      <c r="AD128" s="213"/>
      <c r="AE128" s="213"/>
      <c r="AF128" s="213"/>
      <c r="AG128" s="213"/>
      <c r="AH128" s="213"/>
      <c r="AI128" s="213"/>
      <c r="AJ128" s="214"/>
    </row>
    <row r="129" spans="1:36" x14ac:dyDescent="0.25">
      <c r="A129" s="153"/>
      <c r="B129" s="11" t="s">
        <v>276</v>
      </c>
      <c r="C129" s="11" t="s">
        <v>268</v>
      </c>
      <c r="D129" s="213">
        <v>302394.97115607222</v>
      </c>
      <c r="E129" s="213">
        <v>302394.97115607222</v>
      </c>
      <c r="F129" s="213">
        <v>302394.97115607222</v>
      </c>
      <c r="G129" s="213">
        <v>302394.97115607222</v>
      </c>
      <c r="H129" s="213">
        <v>302394.97115607222</v>
      </c>
      <c r="I129" s="213">
        <v>302394.97115607222</v>
      </c>
      <c r="J129" s="213">
        <v>302394.97115607222</v>
      </c>
      <c r="K129" s="213">
        <v>302394.97115607222</v>
      </c>
      <c r="L129" s="213">
        <v>304119.32209840405</v>
      </c>
      <c r="M129" s="213">
        <v>306234.07505280309</v>
      </c>
      <c r="N129" s="213">
        <v>308435.03926622326</v>
      </c>
      <c r="O129" s="213">
        <v>310683.98218028888</v>
      </c>
      <c r="P129" s="213">
        <v>312989.0672934652</v>
      </c>
      <c r="Q129" s="213">
        <v>315336.48529816623</v>
      </c>
      <c r="R129" s="213">
        <v>317701.50893790252</v>
      </c>
      <c r="S129" s="213">
        <v>320084.27025493683</v>
      </c>
      <c r="T129" s="213">
        <v>322484.90228184889</v>
      </c>
      <c r="U129" s="213">
        <v>324903.53904896276</v>
      </c>
      <c r="V129" s="213"/>
      <c r="W129" s="213"/>
      <c r="X129" s="213"/>
      <c r="Y129" s="213"/>
      <c r="Z129" s="213"/>
      <c r="AA129" s="213"/>
      <c r="AB129" s="213"/>
      <c r="AC129" s="213"/>
      <c r="AD129" s="213"/>
      <c r="AE129" s="213"/>
      <c r="AF129" s="213"/>
      <c r="AG129" s="213"/>
      <c r="AH129" s="213"/>
      <c r="AI129" s="213"/>
      <c r="AJ129" s="214"/>
    </row>
    <row r="130" spans="1:36" x14ac:dyDescent="0.25">
      <c r="A130" s="153"/>
      <c r="B130" s="11"/>
      <c r="C130" s="11" t="s">
        <v>24</v>
      </c>
      <c r="D130" s="213">
        <v>302394.97115607222</v>
      </c>
      <c r="E130" s="213">
        <v>302394.97115607222</v>
      </c>
      <c r="F130" s="213">
        <v>302394.97115607222</v>
      </c>
      <c r="G130" s="213">
        <v>302394.97115607222</v>
      </c>
      <c r="H130" s="213">
        <v>302394.97115607222</v>
      </c>
      <c r="I130" s="213">
        <v>302394.97115607222</v>
      </c>
      <c r="J130" s="213">
        <v>302394.97115607222</v>
      </c>
      <c r="K130" s="213">
        <v>302394.97115607222</v>
      </c>
      <c r="L130" s="213">
        <v>304119.32209840405</v>
      </c>
      <c r="M130" s="213">
        <v>306234.07505280309</v>
      </c>
      <c r="N130" s="213">
        <v>308435.03926622326</v>
      </c>
      <c r="O130" s="213">
        <v>310683.98218028888</v>
      </c>
      <c r="P130" s="213">
        <v>312989.0672934652</v>
      </c>
      <c r="Q130" s="213">
        <v>315336.48529816623</v>
      </c>
      <c r="R130" s="213">
        <v>317701.50893790252</v>
      </c>
      <c r="S130" s="213">
        <v>320084.27025493683</v>
      </c>
      <c r="T130" s="213">
        <v>322484.90228184889</v>
      </c>
      <c r="U130" s="213">
        <v>324903.53904896276</v>
      </c>
      <c r="V130" s="213"/>
      <c r="W130" s="213"/>
      <c r="X130" s="213"/>
      <c r="Y130" s="213"/>
      <c r="Z130" s="213"/>
      <c r="AA130" s="213"/>
      <c r="AB130" s="213"/>
      <c r="AC130" s="213"/>
      <c r="AD130" s="213"/>
      <c r="AE130" s="213"/>
      <c r="AF130" s="213"/>
      <c r="AG130" s="213"/>
      <c r="AH130" s="213"/>
      <c r="AI130" s="213"/>
      <c r="AJ130" s="214"/>
    </row>
    <row r="131" spans="1:36" x14ac:dyDescent="0.25">
      <c r="A131" s="153"/>
      <c r="B131" s="11"/>
      <c r="C131" s="11" t="s">
        <v>269</v>
      </c>
      <c r="D131" s="213">
        <v>590067.29873070773</v>
      </c>
      <c r="E131" s="213">
        <v>529727.04517613479</v>
      </c>
      <c r="F131" s="213">
        <v>479146.15587677388</v>
      </c>
      <c r="G131" s="213">
        <v>437417.94914024568</v>
      </c>
      <c r="H131" s="213">
        <v>401804.29588523821</v>
      </c>
      <c r="I131" s="213">
        <v>371434.42216606654</v>
      </c>
      <c r="J131" s="213">
        <v>345630.12277612009</v>
      </c>
      <c r="K131" s="213">
        <v>323858.70429958345</v>
      </c>
      <c r="L131" s="213">
        <v>305699.23842179042</v>
      </c>
      <c r="M131" s="213">
        <v>290818.19742523675</v>
      </c>
      <c r="N131" s="213">
        <v>278951.74421151466</v>
      </c>
      <c r="O131" s="213">
        <v>269892.77284210472</v>
      </c>
      <c r="P131" s="213">
        <v>263481.36404777993</v>
      </c>
      <c r="Q131" s="213">
        <v>258615.69497136041</v>
      </c>
      <c r="R131" s="213">
        <v>254519.65572171641</v>
      </c>
      <c r="S131" s="213">
        <v>251154.37175204669</v>
      </c>
      <c r="T131" s="213">
        <v>248487.39474948461</v>
      </c>
      <c r="U131" s="213">
        <v>246491.22238845687</v>
      </c>
      <c r="V131" s="213"/>
      <c r="W131" s="213"/>
      <c r="X131" s="213"/>
      <c r="Y131" s="213"/>
      <c r="Z131" s="213"/>
      <c r="AA131" s="213"/>
      <c r="AB131" s="213"/>
      <c r="AC131" s="213"/>
      <c r="AD131" s="213"/>
      <c r="AE131" s="213"/>
      <c r="AF131" s="213"/>
      <c r="AG131" s="213"/>
      <c r="AH131" s="213"/>
      <c r="AI131" s="213"/>
      <c r="AJ131" s="214"/>
    </row>
    <row r="132" spans="1:36" ht="15.75" thickBot="1" x14ac:dyDescent="0.3">
      <c r="A132" s="30"/>
      <c r="B132" s="158"/>
      <c r="C132" s="158" t="s">
        <v>270</v>
      </c>
      <c r="D132" s="215">
        <v>446231.13494338997</v>
      </c>
      <c r="E132" s="215">
        <v>416061.00816610351</v>
      </c>
      <c r="F132" s="215">
        <v>390770.56351642305</v>
      </c>
      <c r="G132" s="215">
        <v>369906.46014815895</v>
      </c>
      <c r="H132" s="215">
        <v>352099.63352065522</v>
      </c>
      <c r="I132" s="215">
        <v>336914.69666106941</v>
      </c>
      <c r="J132" s="215">
        <v>324012.54696609615</v>
      </c>
      <c r="K132" s="215">
        <v>313126.83772782783</v>
      </c>
      <c r="L132" s="215">
        <v>304909.28026009724</v>
      </c>
      <c r="M132" s="215">
        <v>298526.13623901992</v>
      </c>
      <c r="N132" s="215">
        <v>293693.39173886896</v>
      </c>
      <c r="O132" s="215">
        <v>290288.37751119677</v>
      </c>
      <c r="P132" s="215">
        <v>288235.21567062254</v>
      </c>
      <c r="Q132" s="215">
        <v>286976.09013476333</v>
      </c>
      <c r="R132" s="215">
        <v>286110.58232980943</v>
      </c>
      <c r="S132" s="215">
        <v>285619.32100349176</v>
      </c>
      <c r="T132" s="215">
        <v>285486.14851566672</v>
      </c>
      <c r="U132" s="215">
        <v>285697.38071870978</v>
      </c>
      <c r="V132" s="215"/>
      <c r="W132" s="215"/>
      <c r="X132" s="215"/>
      <c r="Y132" s="215"/>
      <c r="Z132" s="215"/>
      <c r="AA132" s="215"/>
      <c r="AB132" s="215"/>
      <c r="AC132" s="215"/>
      <c r="AD132" s="215"/>
      <c r="AE132" s="215"/>
      <c r="AF132" s="215"/>
      <c r="AG132" s="215"/>
      <c r="AH132" s="215"/>
      <c r="AI132" s="215"/>
      <c r="AJ132" s="216"/>
    </row>
    <row r="133" spans="1:36" x14ac:dyDescent="0.25">
      <c r="A133" t="s">
        <v>358</v>
      </c>
      <c r="B133" t="s">
        <v>360</v>
      </c>
      <c r="E133" s="210"/>
      <c r="F133" s="210"/>
      <c r="G133" s="210"/>
      <c r="H133" s="210"/>
      <c r="I133" s="210"/>
      <c r="J133" s="210"/>
      <c r="K133" s="210"/>
      <c r="L133" s="210"/>
      <c r="M133" s="210"/>
      <c r="N133" s="210"/>
      <c r="O133" s="210"/>
      <c r="P133" s="210"/>
      <c r="Q133" s="210"/>
      <c r="R133" s="210"/>
      <c r="S133" s="210"/>
      <c r="T133" s="210"/>
      <c r="U133" s="210"/>
      <c r="V133" s="210"/>
      <c r="W133" s="210"/>
      <c r="X133" s="210"/>
      <c r="Y133" s="210"/>
      <c r="Z133" s="210"/>
      <c r="AA133" s="210"/>
      <c r="AB133" s="210"/>
      <c r="AC133" s="210"/>
      <c r="AD133" s="210"/>
      <c r="AE133" s="210"/>
      <c r="AF133" s="210"/>
      <c r="AG133" s="210"/>
      <c r="AH133" s="210"/>
      <c r="AI133" s="210"/>
      <c r="AJ133" s="210"/>
    </row>
    <row r="134" spans="1:36" x14ac:dyDescent="0.25">
      <c r="B134" t="s">
        <v>359</v>
      </c>
      <c r="E134" s="210"/>
      <c r="F134" s="210"/>
      <c r="G134" s="210"/>
      <c r="H134" s="210"/>
      <c r="I134" s="210"/>
      <c r="J134" s="210"/>
      <c r="K134" s="210"/>
      <c r="L134" s="210"/>
      <c r="M134" s="210"/>
      <c r="N134" s="210"/>
      <c r="O134" s="210"/>
      <c r="P134" s="210"/>
      <c r="Q134" s="210"/>
      <c r="R134" s="210"/>
      <c r="S134" s="210"/>
      <c r="T134" s="210"/>
      <c r="U134" s="210"/>
      <c r="V134" s="210"/>
      <c r="W134" s="210"/>
      <c r="X134" s="210"/>
      <c r="Y134" s="210"/>
      <c r="Z134" s="210"/>
      <c r="AA134" s="210"/>
      <c r="AB134" s="210"/>
      <c r="AC134" s="210"/>
      <c r="AD134" s="210"/>
      <c r="AE134" s="210"/>
      <c r="AF134" s="210"/>
      <c r="AG134" s="210"/>
      <c r="AH134" s="210"/>
      <c r="AI134" s="210"/>
      <c r="AJ134" s="210"/>
    </row>
    <row r="135" spans="1:36" x14ac:dyDescent="0.25">
      <c r="E135" s="210"/>
      <c r="F135" s="210"/>
      <c r="G135" s="210"/>
      <c r="H135" s="210"/>
      <c r="I135" s="210"/>
      <c r="J135" s="210"/>
      <c r="K135" s="210"/>
      <c r="L135" s="210"/>
      <c r="M135" s="210"/>
      <c r="N135" s="210"/>
      <c r="O135" s="210"/>
      <c r="P135" s="210"/>
      <c r="Q135" s="210"/>
      <c r="R135" s="210"/>
      <c r="S135" s="210"/>
      <c r="T135" s="210"/>
      <c r="U135" s="210"/>
      <c r="V135" s="210"/>
      <c r="W135" s="210"/>
      <c r="X135" s="210"/>
      <c r="Y135" s="210"/>
      <c r="Z135" s="210"/>
      <c r="AA135" s="210"/>
      <c r="AB135" s="210"/>
      <c r="AC135" s="210"/>
      <c r="AD135" s="210"/>
      <c r="AE135" s="210"/>
      <c r="AF135" s="210"/>
      <c r="AG135" s="210"/>
      <c r="AH135" s="210"/>
      <c r="AI135" s="210"/>
      <c r="AJ135" s="210"/>
    </row>
    <row r="136" spans="1:36" ht="15.75" thickBot="1" x14ac:dyDescent="0.3">
      <c r="E136" s="210"/>
      <c r="F136" s="210"/>
      <c r="G136" s="210"/>
      <c r="H136" s="210"/>
      <c r="I136" s="210"/>
      <c r="J136" s="210"/>
      <c r="K136" s="210"/>
      <c r="L136" s="210"/>
      <c r="M136" s="210"/>
      <c r="N136" s="210"/>
      <c r="O136" s="210"/>
      <c r="P136" s="210"/>
      <c r="Q136" s="210"/>
      <c r="R136" s="210"/>
      <c r="S136" s="210"/>
      <c r="T136" s="210"/>
      <c r="U136" s="210"/>
      <c r="V136" s="210"/>
      <c r="W136" s="210"/>
      <c r="X136" s="210"/>
      <c r="Y136" s="210"/>
      <c r="Z136" s="210"/>
      <c r="AA136" s="210"/>
      <c r="AB136" s="210"/>
      <c r="AC136" s="210"/>
      <c r="AD136" s="210"/>
      <c r="AE136" s="210"/>
      <c r="AF136" s="210"/>
      <c r="AG136" s="210"/>
      <c r="AH136" s="210"/>
      <c r="AI136" s="210"/>
      <c r="AJ136" s="210"/>
    </row>
    <row r="137" spans="1:36" x14ac:dyDescent="0.25">
      <c r="A137" s="178" t="s">
        <v>278</v>
      </c>
      <c r="B137" s="179"/>
      <c r="C137" s="179"/>
      <c r="D137" s="220">
        <v>2018</v>
      </c>
      <c r="E137" s="220">
        <v>2019</v>
      </c>
      <c r="F137" s="220">
        <v>2020</v>
      </c>
      <c r="G137" s="220">
        <v>2021</v>
      </c>
      <c r="H137" s="220">
        <v>2022</v>
      </c>
      <c r="I137" s="220">
        <v>2023</v>
      </c>
      <c r="J137" s="220">
        <v>2024</v>
      </c>
      <c r="K137" s="220">
        <v>2025</v>
      </c>
      <c r="L137" s="220">
        <v>2026</v>
      </c>
      <c r="M137" s="220">
        <v>2027</v>
      </c>
      <c r="N137" s="220">
        <v>2028</v>
      </c>
      <c r="O137" s="220">
        <v>2029</v>
      </c>
      <c r="P137" s="220">
        <v>2030</v>
      </c>
      <c r="Q137" s="220">
        <v>2031</v>
      </c>
      <c r="R137" s="220">
        <v>2032</v>
      </c>
      <c r="S137" s="220">
        <v>2033</v>
      </c>
      <c r="T137" s="220">
        <v>2034</v>
      </c>
      <c r="U137" s="220">
        <v>2035</v>
      </c>
      <c r="V137" s="220">
        <v>2036</v>
      </c>
      <c r="W137" s="220">
        <v>2037</v>
      </c>
      <c r="X137" s="220">
        <v>2038</v>
      </c>
      <c r="Y137" s="220">
        <v>2039</v>
      </c>
      <c r="Z137" s="220">
        <v>2040</v>
      </c>
      <c r="AA137" s="220">
        <v>2041</v>
      </c>
      <c r="AB137" s="220">
        <v>2042</v>
      </c>
      <c r="AC137" s="220">
        <v>2043</v>
      </c>
      <c r="AD137" s="220">
        <v>2044</v>
      </c>
      <c r="AE137" s="220">
        <v>2045</v>
      </c>
      <c r="AF137" s="220">
        <v>2046</v>
      </c>
      <c r="AG137" s="220">
        <v>2047</v>
      </c>
      <c r="AH137" s="220">
        <v>2048</v>
      </c>
      <c r="AI137" s="220">
        <v>2049</v>
      </c>
      <c r="AJ137" s="221">
        <v>2050</v>
      </c>
    </row>
    <row r="138" spans="1:36" x14ac:dyDescent="0.25">
      <c r="A138" s="153"/>
      <c r="B138" s="11" t="s">
        <v>261</v>
      </c>
      <c r="C138" s="11"/>
      <c r="D138" s="160">
        <v>1</v>
      </c>
      <c r="E138" s="160">
        <v>1</v>
      </c>
      <c r="F138" s="160">
        <v>1</v>
      </c>
      <c r="G138" s="160">
        <v>1</v>
      </c>
      <c r="H138" s="160">
        <v>1</v>
      </c>
      <c r="I138" s="160">
        <v>1</v>
      </c>
      <c r="J138" s="160">
        <v>1</v>
      </c>
      <c r="K138" s="160">
        <v>1</v>
      </c>
      <c r="L138" s="160">
        <v>1</v>
      </c>
      <c r="M138" s="160">
        <v>1</v>
      </c>
      <c r="N138" s="160">
        <v>1</v>
      </c>
      <c r="O138" s="160">
        <v>1</v>
      </c>
      <c r="P138" s="160">
        <v>1</v>
      </c>
      <c r="Q138" s="160">
        <v>1</v>
      </c>
      <c r="R138" s="160">
        <v>1</v>
      </c>
      <c r="S138" s="160">
        <v>1</v>
      </c>
      <c r="T138" s="160">
        <v>1</v>
      </c>
      <c r="U138" s="160">
        <v>1</v>
      </c>
      <c r="V138" s="160">
        <v>1</v>
      </c>
      <c r="W138" s="160">
        <v>1</v>
      </c>
      <c r="X138" s="160">
        <v>1</v>
      </c>
      <c r="Y138" s="160">
        <v>1</v>
      </c>
      <c r="Z138" s="160">
        <v>1</v>
      </c>
      <c r="AA138" s="160">
        <v>1</v>
      </c>
      <c r="AB138" s="160">
        <v>1</v>
      </c>
      <c r="AC138" s="160">
        <v>1</v>
      </c>
      <c r="AD138" s="160">
        <v>1</v>
      </c>
      <c r="AE138" s="160">
        <v>1</v>
      </c>
      <c r="AF138" s="160">
        <v>1</v>
      </c>
      <c r="AG138" s="160">
        <v>1</v>
      </c>
      <c r="AH138" s="160">
        <v>1</v>
      </c>
      <c r="AI138" s="160">
        <v>1</v>
      </c>
      <c r="AJ138" s="175">
        <v>1</v>
      </c>
    </row>
    <row r="139" spans="1:36" x14ac:dyDescent="0.25">
      <c r="A139" s="153"/>
      <c r="B139" s="11" t="s">
        <v>262</v>
      </c>
      <c r="C139" s="11"/>
      <c r="D139" s="160">
        <v>1</v>
      </c>
      <c r="E139" s="160">
        <v>1</v>
      </c>
      <c r="F139" s="160">
        <v>1</v>
      </c>
      <c r="G139" s="160">
        <v>1</v>
      </c>
      <c r="H139" s="160">
        <v>1</v>
      </c>
      <c r="I139" s="160">
        <v>1</v>
      </c>
      <c r="J139" s="160">
        <v>1</v>
      </c>
      <c r="K139" s="160">
        <v>1</v>
      </c>
      <c r="L139" s="160">
        <v>1</v>
      </c>
      <c r="M139" s="160">
        <v>1</v>
      </c>
      <c r="N139" s="160">
        <v>1</v>
      </c>
      <c r="O139" s="160">
        <v>1</v>
      </c>
      <c r="P139" s="160">
        <v>1</v>
      </c>
      <c r="Q139" s="160">
        <v>1</v>
      </c>
      <c r="R139" s="160">
        <v>1</v>
      </c>
      <c r="S139" s="160">
        <v>1</v>
      </c>
      <c r="T139" s="160">
        <v>1</v>
      </c>
      <c r="U139" s="160">
        <v>1</v>
      </c>
      <c r="V139" s="160">
        <v>1</v>
      </c>
      <c r="W139" s="160">
        <v>1</v>
      </c>
      <c r="X139" s="160">
        <v>1</v>
      </c>
      <c r="Y139" s="160">
        <v>1</v>
      </c>
      <c r="Z139" s="160">
        <v>1</v>
      </c>
      <c r="AA139" s="160">
        <v>1</v>
      </c>
      <c r="AB139" s="160">
        <v>1</v>
      </c>
      <c r="AC139" s="160">
        <v>1</v>
      </c>
      <c r="AD139" s="160">
        <v>1</v>
      </c>
      <c r="AE139" s="160">
        <v>1</v>
      </c>
      <c r="AF139" s="160">
        <v>1</v>
      </c>
      <c r="AG139" s="160">
        <v>1</v>
      </c>
      <c r="AH139" s="160">
        <v>1</v>
      </c>
      <c r="AI139" s="160">
        <v>1</v>
      </c>
      <c r="AJ139" s="175">
        <v>1</v>
      </c>
    </row>
    <row r="140" spans="1:36" x14ac:dyDescent="0.25">
      <c r="A140" s="153"/>
      <c r="B140" s="11" t="s">
        <v>263</v>
      </c>
      <c r="C140" s="11"/>
      <c r="D140" s="160">
        <v>1.0595041322314049</v>
      </c>
      <c r="E140" s="160">
        <v>1.05</v>
      </c>
      <c r="F140" s="160">
        <v>1.0413223140495869</v>
      </c>
      <c r="G140" s="160">
        <v>1.0334710743801654</v>
      </c>
      <c r="H140" s="160">
        <v>1.0264462809917356</v>
      </c>
      <c r="I140" s="160">
        <v>1.0202479338842976</v>
      </c>
      <c r="J140" s="160">
        <v>1.0148760330578512</v>
      </c>
      <c r="K140" s="160">
        <v>1.0103305785123966</v>
      </c>
      <c r="L140" s="160">
        <v>1.0066115702479339</v>
      </c>
      <c r="M140" s="160">
        <v>1.0037190082644629</v>
      </c>
      <c r="N140" s="160">
        <v>1.0016528925619834</v>
      </c>
      <c r="O140" s="160">
        <v>1.0004132231404959</v>
      </c>
      <c r="P140" s="160">
        <v>1</v>
      </c>
      <c r="Q140" s="160">
        <v>1</v>
      </c>
      <c r="R140" s="160">
        <v>1</v>
      </c>
      <c r="S140" s="160">
        <v>1</v>
      </c>
      <c r="T140" s="160">
        <v>1</v>
      </c>
      <c r="U140" s="160">
        <v>1</v>
      </c>
      <c r="V140" s="160">
        <v>1</v>
      </c>
      <c r="W140" s="160">
        <v>1</v>
      </c>
      <c r="X140" s="160">
        <v>1</v>
      </c>
      <c r="Y140" s="160">
        <v>1</v>
      </c>
      <c r="Z140" s="160">
        <v>1</v>
      </c>
      <c r="AA140" s="160">
        <v>1</v>
      </c>
      <c r="AB140" s="160">
        <v>1</v>
      </c>
      <c r="AC140" s="160">
        <v>1</v>
      </c>
      <c r="AD140" s="160">
        <v>1</v>
      </c>
      <c r="AE140" s="160">
        <v>1</v>
      </c>
      <c r="AF140" s="160">
        <v>1</v>
      </c>
      <c r="AG140" s="160">
        <v>1</v>
      </c>
      <c r="AH140" s="160">
        <v>1</v>
      </c>
      <c r="AI140" s="160">
        <v>1</v>
      </c>
      <c r="AJ140" s="175">
        <v>1</v>
      </c>
    </row>
    <row r="141" spans="1:36" x14ac:dyDescent="0.25">
      <c r="A141" s="153"/>
      <c r="B141" s="11" t="s">
        <v>264</v>
      </c>
      <c r="C141" s="11"/>
      <c r="D141" s="160">
        <v>1.0379687500000001</v>
      </c>
      <c r="E141" s="160">
        <v>1.03</v>
      </c>
      <c r="F141" s="160">
        <v>1.02296875</v>
      </c>
      <c r="G141" s="160">
        <v>1.016875</v>
      </c>
      <c r="H141" s="160">
        <v>1.01171875</v>
      </c>
      <c r="I141" s="160">
        <v>1.0075000000000001</v>
      </c>
      <c r="J141" s="160">
        <v>1.0042187499999999</v>
      </c>
      <c r="K141" s="160">
        <v>1.0018750000000001</v>
      </c>
      <c r="L141" s="160">
        <v>1.00046875</v>
      </c>
      <c r="M141" s="160">
        <v>1</v>
      </c>
      <c r="N141" s="160">
        <v>1</v>
      </c>
      <c r="O141" s="160">
        <v>1</v>
      </c>
      <c r="P141" s="160">
        <v>1</v>
      </c>
      <c r="Q141" s="160">
        <v>1</v>
      </c>
      <c r="R141" s="160">
        <v>1</v>
      </c>
      <c r="S141" s="160">
        <v>1</v>
      </c>
      <c r="T141" s="160">
        <v>1</v>
      </c>
      <c r="U141" s="160">
        <v>1</v>
      </c>
      <c r="V141" s="160">
        <v>1</v>
      </c>
      <c r="W141" s="160">
        <v>1</v>
      </c>
      <c r="X141" s="160">
        <v>1</v>
      </c>
      <c r="Y141" s="160">
        <v>1</v>
      </c>
      <c r="Z141" s="160">
        <v>1</v>
      </c>
      <c r="AA141" s="160">
        <v>1</v>
      </c>
      <c r="AB141" s="160">
        <v>1</v>
      </c>
      <c r="AC141" s="160">
        <v>1</v>
      </c>
      <c r="AD141" s="160">
        <v>1</v>
      </c>
      <c r="AE141" s="160">
        <v>1</v>
      </c>
      <c r="AF141" s="160">
        <v>1</v>
      </c>
      <c r="AG141" s="160">
        <v>1</v>
      </c>
      <c r="AH141" s="160">
        <v>1</v>
      </c>
      <c r="AI141" s="160">
        <v>1</v>
      </c>
      <c r="AJ141" s="175">
        <v>1</v>
      </c>
    </row>
    <row r="142" spans="1:36" x14ac:dyDescent="0.25">
      <c r="A142" s="153"/>
      <c r="B142" s="11" t="s">
        <v>265</v>
      </c>
      <c r="C142" s="11"/>
      <c r="D142" s="160">
        <v>1.2035714285714285</v>
      </c>
      <c r="E142" s="160">
        <v>1.2</v>
      </c>
      <c r="F142" s="160">
        <v>1.1964285714285714</v>
      </c>
      <c r="G142" s="160">
        <v>1.1928571428571428</v>
      </c>
      <c r="H142" s="160">
        <v>1.1892857142857143</v>
      </c>
      <c r="I142" s="160">
        <v>1.1857142857142857</v>
      </c>
      <c r="J142" s="160">
        <v>1.1821428571428572</v>
      </c>
      <c r="K142" s="160">
        <v>1.1785714285714286</v>
      </c>
      <c r="L142" s="160">
        <v>1.175</v>
      </c>
      <c r="M142" s="160">
        <v>1.1714285714285715</v>
      </c>
      <c r="N142" s="160">
        <v>1.1678571428571429</v>
      </c>
      <c r="O142" s="160">
        <v>1.1642857142857144</v>
      </c>
      <c r="P142" s="160">
        <v>1.1607142857142858</v>
      </c>
      <c r="Q142" s="160">
        <v>1.157142857142857</v>
      </c>
      <c r="R142" s="160">
        <v>1.1535714285714285</v>
      </c>
      <c r="S142" s="160">
        <v>1.1499999999999999</v>
      </c>
      <c r="T142" s="160">
        <v>1.1464285714285714</v>
      </c>
      <c r="U142" s="160">
        <v>1.1428571428571428</v>
      </c>
      <c r="V142" s="160">
        <v>1.1392857142857142</v>
      </c>
      <c r="W142" s="160">
        <v>1.1357142857142857</v>
      </c>
      <c r="X142" s="160">
        <v>1.1321428571428571</v>
      </c>
      <c r="Y142" s="160">
        <v>1.1285714285714286</v>
      </c>
      <c r="Z142" s="160">
        <v>1.125</v>
      </c>
      <c r="AA142" s="160">
        <v>1.1214285714285714</v>
      </c>
      <c r="AB142" s="160">
        <v>1.1178571428571429</v>
      </c>
      <c r="AC142" s="160">
        <v>1.1142857142857143</v>
      </c>
      <c r="AD142" s="160">
        <v>1.1107142857142858</v>
      </c>
      <c r="AE142" s="160">
        <v>1.1071428571428572</v>
      </c>
      <c r="AF142" s="160">
        <v>1.1035714285714286</v>
      </c>
      <c r="AG142" s="160">
        <v>1.1000000000000001</v>
      </c>
      <c r="AH142" s="160">
        <v>1.0964285714285715</v>
      </c>
      <c r="AI142" s="160">
        <v>1.092857142857143</v>
      </c>
      <c r="AJ142" s="175">
        <v>1.0892857142857144</v>
      </c>
    </row>
    <row r="143" spans="1:36" ht="15.75" thickBot="1" x14ac:dyDescent="0.3">
      <c r="A143" s="30"/>
      <c r="B143" s="158" t="s">
        <v>266</v>
      </c>
      <c r="C143" s="158"/>
      <c r="D143" s="161">
        <v>1.1190082644628099</v>
      </c>
      <c r="E143" s="161">
        <v>1.1000000000000001</v>
      </c>
      <c r="F143" s="161">
        <v>1.0826446280991735</v>
      </c>
      <c r="G143" s="161">
        <v>1.0669421487603306</v>
      </c>
      <c r="H143" s="161">
        <v>1.052892561983471</v>
      </c>
      <c r="I143" s="161">
        <v>1.0404958677685952</v>
      </c>
      <c r="J143" s="161">
        <v>1.0297520661157025</v>
      </c>
      <c r="K143" s="161">
        <v>1.0206611570247934</v>
      </c>
      <c r="L143" s="161">
        <v>1.0132231404958678</v>
      </c>
      <c r="M143" s="161">
        <v>1.0074380165289256</v>
      </c>
      <c r="N143" s="161">
        <v>1.0033057851239668</v>
      </c>
      <c r="O143" s="161">
        <v>1.0008264462809917</v>
      </c>
      <c r="P143" s="161">
        <v>1</v>
      </c>
      <c r="Q143" s="161">
        <v>1</v>
      </c>
      <c r="R143" s="161">
        <v>1</v>
      </c>
      <c r="S143" s="161">
        <v>1</v>
      </c>
      <c r="T143" s="161">
        <v>1</v>
      </c>
      <c r="U143" s="161">
        <v>1</v>
      </c>
      <c r="V143" s="161">
        <v>1</v>
      </c>
      <c r="W143" s="161">
        <v>1</v>
      </c>
      <c r="X143" s="161">
        <v>1</v>
      </c>
      <c r="Y143" s="161">
        <v>1</v>
      </c>
      <c r="Z143" s="161">
        <v>1</v>
      </c>
      <c r="AA143" s="161">
        <v>1</v>
      </c>
      <c r="AB143" s="161">
        <v>1</v>
      </c>
      <c r="AC143" s="161">
        <v>1</v>
      </c>
      <c r="AD143" s="161">
        <v>1</v>
      </c>
      <c r="AE143" s="161">
        <v>1</v>
      </c>
      <c r="AF143" s="161">
        <v>1</v>
      </c>
      <c r="AG143" s="161">
        <v>1</v>
      </c>
      <c r="AH143" s="161">
        <v>1</v>
      </c>
      <c r="AI143" s="161">
        <v>1</v>
      </c>
      <c r="AJ143" s="159">
        <v>1</v>
      </c>
    </row>
    <row r="144" spans="1:36" x14ac:dyDescent="0.25">
      <c r="A144" t="s">
        <v>361</v>
      </c>
      <c r="B144" s="260" t="s">
        <v>391</v>
      </c>
    </row>
    <row r="146" spans="1:36" ht="15.75" thickBot="1" x14ac:dyDescent="0.3"/>
    <row r="147" spans="1:36" x14ac:dyDescent="0.25">
      <c r="A147" s="165" t="s">
        <v>362</v>
      </c>
      <c r="B147" s="152"/>
      <c r="C147" s="29"/>
    </row>
    <row r="148" spans="1:36" ht="15.75" thickBot="1" x14ac:dyDescent="0.3">
      <c r="A148" s="30"/>
      <c r="B148" s="158" t="s">
        <v>386</v>
      </c>
      <c r="C148" s="31"/>
    </row>
    <row r="150" spans="1:36" ht="15.75" thickBot="1" x14ac:dyDescent="0.3"/>
    <row r="151" spans="1:36" x14ac:dyDescent="0.25">
      <c r="A151" s="178" t="s">
        <v>279</v>
      </c>
      <c r="B151" s="179"/>
      <c r="C151" s="179"/>
      <c r="D151" s="220">
        <v>2018</v>
      </c>
      <c r="E151" s="220">
        <v>2019</v>
      </c>
      <c r="F151" s="220">
        <v>2020</v>
      </c>
      <c r="G151" s="220">
        <v>2021</v>
      </c>
      <c r="H151" s="220">
        <v>2022</v>
      </c>
      <c r="I151" s="220">
        <v>2023</v>
      </c>
      <c r="J151" s="220">
        <v>2024</v>
      </c>
      <c r="K151" s="220">
        <v>2025</v>
      </c>
      <c r="L151" s="220">
        <v>2026</v>
      </c>
      <c r="M151" s="220">
        <v>2027</v>
      </c>
      <c r="N151" s="220">
        <v>2028</v>
      </c>
      <c r="O151" s="220">
        <v>2029</v>
      </c>
      <c r="P151" s="220">
        <v>2030</v>
      </c>
      <c r="Q151" s="220">
        <v>2031</v>
      </c>
      <c r="R151" s="220">
        <v>2032</v>
      </c>
      <c r="S151" s="220">
        <v>2033</v>
      </c>
      <c r="T151" s="220">
        <v>2034</v>
      </c>
      <c r="U151" s="220">
        <v>2035</v>
      </c>
      <c r="V151" s="220">
        <v>2036</v>
      </c>
      <c r="W151" s="220">
        <v>2037</v>
      </c>
      <c r="X151" s="220">
        <v>2038</v>
      </c>
      <c r="Y151" s="220">
        <v>2039</v>
      </c>
      <c r="Z151" s="220">
        <v>2040</v>
      </c>
      <c r="AA151" s="220">
        <v>2041</v>
      </c>
      <c r="AB151" s="220">
        <v>2042</v>
      </c>
      <c r="AC151" s="220">
        <v>2043</v>
      </c>
      <c r="AD151" s="220">
        <v>2044</v>
      </c>
      <c r="AE151" s="220">
        <v>2045</v>
      </c>
      <c r="AF151" s="220">
        <v>2046</v>
      </c>
      <c r="AG151" s="220">
        <v>2047</v>
      </c>
      <c r="AH151" s="220">
        <v>2048</v>
      </c>
      <c r="AI151" s="220">
        <v>2049</v>
      </c>
      <c r="AJ151" s="221">
        <v>2050</v>
      </c>
    </row>
    <row r="152" spans="1:36" x14ac:dyDescent="0.25">
      <c r="A152" s="153"/>
      <c r="B152" s="11" t="s">
        <v>280</v>
      </c>
      <c r="C152" s="11" t="s">
        <v>268</v>
      </c>
      <c r="D152" s="236">
        <v>8.9568951356523741</v>
      </c>
      <c r="E152" s="232">
        <v>8.8422468779160237</v>
      </c>
      <c r="F152" s="232">
        <v>8.7319869116861142</v>
      </c>
      <c r="G152" s="232">
        <v>8.6259862241181882</v>
      </c>
      <c r="H152" s="232">
        <v>8.5241216745399555</v>
      </c>
      <c r="I152" s="232">
        <v>8.4262757565829141</v>
      </c>
      <c r="J152" s="232">
        <v>8.3323363726643631</v>
      </c>
      <c r="K152" s="232">
        <v>8.2421966202147914</v>
      </c>
      <c r="L152" s="232">
        <v>8.1557545890804608</v>
      </c>
      <c r="M152" s="232">
        <v>8.0729131695640195</v>
      </c>
      <c r="N152" s="232">
        <v>7.9935798705970518</v>
      </c>
      <c r="O152" s="232">
        <v>7.9176666475678976</v>
      </c>
      <c r="P152" s="232">
        <v>7.8450897393558687</v>
      </c>
      <c r="Q152" s="232">
        <v>7.7757695141492764</v>
      </c>
      <c r="R152" s="232">
        <v>7.70963032364957</v>
      </c>
      <c r="S152" s="232">
        <v>7.6466003652874486</v>
      </c>
      <c r="T152" s="232">
        <v>7.5866115520991286</v>
      </c>
      <c r="U152" s="232">
        <v>7.5295993899321285</v>
      </c>
      <c r="V152" s="232">
        <v>7.4755028616700097</v>
      </c>
      <c r="W152" s="232">
        <v>7.4242643181846013</v>
      </c>
      <c r="X152" s="232">
        <v>7.3758293757423541</v>
      </c>
      <c r="Y152" s="232">
        <v>7.3301468196087241</v>
      </c>
      <c r="Z152" s="232">
        <v>7.287168513610915</v>
      </c>
      <c r="AA152" s="232">
        <v>7.2468493154349618</v>
      </c>
      <c r="AB152" s="232">
        <v>7.2091469974480793</v>
      </c>
      <c r="AC152" s="232">
        <v>7.1740221728514806</v>
      </c>
      <c r="AD152" s="232">
        <v>7.1414382269825296</v>
      </c>
      <c r="AE152" s="232">
        <v>7.1113612535981803</v>
      </c>
      <c r="AF152" s="232">
        <v>7.0837599959842148</v>
      </c>
      <c r="AG152" s="232">
        <v>7.0586057927468611</v>
      </c>
      <c r="AH152" s="232">
        <v>7.0358725281549956</v>
      </c>
      <c r="AI152" s="232">
        <v>7.0155365869123285</v>
      </c>
      <c r="AJ152" s="233">
        <v>6.9975768132498333</v>
      </c>
    </row>
    <row r="153" spans="1:36" x14ac:dyDescent="0.25">
      <c r="A153" s="153"/>
      <c r="B153" s="11"/>
      <c r="C153" s="11" t="s">
        <v>24</v>
      </c>
      <c r="D153" s="236">
        <v>9.2832685087605764</v>
      </c>
      <c r="E153" s="232">
        <v>9.2145723217957478</v>
      </c>
      <c r="F153" s="232">
        <v>9.1481441726836543</v>
      </c>
      <c r="G153" s="232">
        <v>9.0839419066769107</v>
      </c>
      <c r="H153" s="232">
        <v>9.0219249561888741</v>
      </c>
      <c r="I153" s="232">
        <v>8.9620542980602558</v>
      </c>
      <c r="J153" s="232">
        <v>8.9042924126166287</v>
      </c>
      <c r="K153" s="232">
        <v>8.8486032444566902</v>
      </c>
      <c r="L153" s="232">
        <v>8.79495216491385</v>
      </c>
      <c r="M153" s="232">
        <v>8.7433059361364016</v>
      </c>
      <c r="N153" s="232">
        <v>8.693632676734067</v>
      </c>
      <c r="O153" s="232">
        <v>8.6459018289411596</v>
      </c>
      <c r="P153" s="232">
        <v>8.6000841272489517</v>
      </c>
      <c r="Q153" s="232">
        <v>8.5561515684621412</v>
      </c>
      <c r="R153" s="232">
        <v>8.5140773831364527</v>
      </c>
      <c r="S153" s="232">
        <v>8.4738360083565443</v>
      </c>
      <c r="T153" s="232">
        <v>8.4354030618154177</v>
      </c>
      <c r="U153" s="232">
        <v>8.3987553171584715</v>
      </c>
      <c r="V153" s="232">
        <v>8.3638706805572678</v>
      </c>
      <c r="W153" s="232">
        <v>8.33072816847986</v>
      </c>
      <c r="X153" s="232">
        <v>8.2993078866263552</v>
      </c>
      <c r="Y153" s="232">
        <v>8.2695910100000489</v>
      </c>
      <c r="Z153" s="232">
        <v>8.2415597640861531</v>
      </c>
      <c r="AA153" s="232">
        <v>8.2151974071117415</v>
      </c>
      <c r="AB153" s="232">
        <v>8.1904882133620927</v>
      </c>
      <c r="AC153" s="232">
        <v>8.1674174575301315</v>
      </c>
      <c r="AD153" s="232">
        <v>8.1459714000771335</v>
      </c>
      <c r="AE153" s="232">
        <v>8.1261372735843</v>
      </c>
      <c r="AF153" s="232">
        <v>8.1079032700762195</v>
      </c>
      <c r="AG153" s="232">
        <v>8.0912585292985533</v>
      </c>
      <c r="AH153" s="232">
        <v>8.0761931279336796</v>
      </c>
      <c r="AI153" s="232">
        <v>8.0626980697392607</v>
      </c>
      <c r="AJ153" s="233">
        <v>8.0507652765960458</v>
      </c>
    </row>
    <row r="154" spans="1:36" x14ac:dyDescent="0.25">
      <c r="A154" s="153"/>
      <c r="B154" s="11"/>
      <c r="C154" s="11" t="s">
        <v>270</v>
      </c>
      <c r="D154" s="236">
        <v>1.7913790271304748</v>
      </c>
      <c r="E154" s="232">
        <v>1.7684493755832047</v>
      </c>
      <c r="F154" s="232">
        <v>1.7463973823372227</v>
      </c>
      <c r="G154" s="232">
        <v>1.7251972448236377</v>
      </c>
      <c r="H154" s="232">
        <v>1.704824334907991</v>
      </c>
      <c r="I154" s="232">
        <v>1.6852551513165828</v>
      </c>
      <c r="J154" s="232">
        <v>1.6664672745328726</v>
      </c>
      <c r="K154" s="232">
        <v>1.6484393240429582</v>
      </c>
      <c r="L154" s="232">
        <v>1.6311509178160921</v>
      </c>
      <c r="M154" s="232">
        <v>1.614582633912804</v>
      </c>
      <c r="N154" s="232">
        <v>1.5987159741194104</v>
      </c>
      <c r="O154" s="232">
        <v>1.5835333295135796</v>
      </c>
      <c r="P154" s="232">
        <v>1.5690179478711737</v>
      </c>
      <c r="Q154" s="232">
        <v>1.5551539028298553</v>
      </c>
      <c r="R154" s="232">
        <v>1.541926064729914</v>
      </c>
      <c r="S154" s="232">
        <v>1.5293200730574896</v>
      </c>
      <c r="T154" s="232">
        <v>1.5173223104198257</v>
      </c>
      <c r="U154" s="232">
        <v>1.5059198779864258</v>
      </c>
      <c r="V154" s="232">
        <v>1.4951005723340018</v>
      </c>
      <c r="W154" s="232">
        <v>1.4848528636369203</v>
      </c>
      <c r="X154" s="232">
        <v>1.4751658751484709</v>
      </c>
      <c r="Y154" s="232">
        <v>1.4660293639217448</v>
      </c>
      <c r="Z154" s="232">
        <v>1.4574337027221831</v>
      </c>
      <c r="AA154" s="232">
        <v>1.4493698630869924</v>
      </c>
      <c r="AB154" s="232">
        <v>1.4418293994896159</v>
      </c>
      <c r="AC154" s="232">
        <v>1.4348044345702962</v>
      </c>
      <c r="AD154" s="232">
        <v>1.4282876453965059</v>
      </c>
      <c r="AE154" s="232">
        <v>1.4222722507196361</v>
      </c>
      <c r="AF154" s="232">
        <v>1.4167519991968429</v>
      </c>
      <c r="AG154" s="232">
        <v>1.4117211585493723</v>
      </c>
      <c r="AH154" s="232">
        <v>1.4071745056309992</v>
      </c>
      <c r="AI154" s="232">
        <v>1.4031073173824657</v>
      </c>
      <c r="AJ154" s="233">
        <v>1.3995153626499666</v>
      </c>
    </row>
    <row r="155" spans="1:36" x14ac:dyDescent="0.25">
      <c r="A155" s="153"/>
      <c r="B155" s="11" t="s">
        <v>281</v>
      </c>
      <c r="C155" s="11" t="s">
        <v>268</v>
      </c>
      <c r="D155" s="236">
        <v>12.201958620126543</v>
      </c>
      <c r="E155" s="232">
        <v>12.053094724960999</v>
      </c>
      <c r="F155" s="232">
        <v>11.909841750107301</v>
      </c>
      <c r="G155" s="232">
        <v>11.772041039174123</v>
      </c>
      <c r="H155" s="232">
        <v>11.639541021129329</v>
      </c>
      <c r="I155" s="232">
        <v>11.51219693297687</v>
      </c>
      <c r="J155" s="232">
        <v>11.389870556534206</v>
      </c>
      <c r="K155" s="232">
        <v>11.27242996864096</v>
      </c>
      <c r="L155" s="232">
        <v>11.159749304167333</v>
      </c>
      <c r="M155" s="232">
        <v>11.05170853122647</v>
      </c>
      <c r="N155" s="232">
        <v>10.948193238028827</v>
      </c>
      <c r="O155" s="232">
        <v>10.849094430848476</v>
      </c>
      <c r="P155" s="232">
        <v>10.75430834260167</v>
      </c>
      <c r="Q155" s="232">
        <v>10.663736251566624</v>
      </c>
      <c r="R155" s="232">
        <v>10.577284309800698</v>
      </c>
      <c r="S155" s="232">
        <v>10.494863380836973</v>
      </c>
      <c r="T155" s="232">
        <v>10.416388886266715</v>
      </c>
      <c r="U155" s="232">
        <v>10.341780660837468</v>
      </c>
      <c r="V155" s="232">
        <v>10.270962815718676</v>
      </c>
      <c r="W155" s="232">
        <v>10.20386360960773</v>
      </c>
      <c r="X155" s="232">
        <v>10.140415327369407</v>
      </c>
      <c r="Y155" s="232">
        <v>10.080554165920741</v>
      </c>
      <c r="Z155" s="232">
        <v>10.024220127091576</v>
      </c>
      <c r="AA155" s="232">
        <v>9.971356917208448</v>
      </c>
      <c r="AB155" s="232">
        <v>9.9219118531660833</v>
      </c>
      <c r="AC155" s="232">
        <v>9.8758357747666707</v>
      </c>
      <c r="AD155" s="232">
        <v>9.833082963122358</v>
      </c>
      <c r="AE155" s="232">
        <v>9.7936110649310368</v>
      </c>
      <c r="AF155" s="232">
        <v>9.7573810224495432</v>
      </c>
      <c r="AG155" s="232">
        <v>9.7243570090019489</v>
      </c>
      <c r="AH155" s="232">
        <v>9.69450636987367</v>
      </c>
      <c r="AI155" s="232">
        <v>9.6677995684547273</v>
      </c>
      <c r="AJ155" s="233">
        <v>9.644210137507697</v>
      </c>
    </row>
    <row r="156" spans="1:36" x14ac:dyDescent="0.25">
      <c r="A156" s="153"/>
      <c r="B156" s="11"/>
      <c r="C156" s="11" t="s">
        <v>24</v>
      </c>
      <c r="D156" s="236">
        <v>10.457645085371794</v>
      </c>
      <c r="E156" s="232">
        <v>10.386533098791267</v>
      </c>
      <c r="F156" s="232">
        <v>10.317727342753596</v>
      </c>
      <c r="G156" s="232">
        <v>10.251187986290264</v>
      </c>
      <c r="H156" s="232">
        <v>10.186876662433045</v>
      </c>
      <c r="I156" s="232">
        <v>10.124756431327679</v>
      </c>
      <c r="J156" s="232">
        <v>10.064791744850526</v>
      </c>
      <c r="K156" s="232">
        <v>10.006948412680766</v>
      </c>
      <c r="L156" s="232">
        <v>9.9511935697827578</v>
      </c>
      <c r="M156" s="232">
        <v>9.8974956452552334</v>
      </c>
      <c r="N156" s="232">
        <v>9.8458243325059396</v>
      </c>
      <c r="O156" s="232">
        <v>9.7961505607122632</v>
      </c>
      <c r="P156" s="232">
        <v>9.7484464675301616</v>
      </c>
      <c r="Q156" s="232">
        <v>9.7026853730154841</v>
      </c>
      <c r="R156" s="232">
        <v>9.6588417547234826</v>
      </c>
      <c r="S156" s="232">
        <v>9.6168912239539353</v>
      </c>
      <c r="T156" s="232">
        <v>9.5768105031108757</v>
      </c>
      <c r="U156" s="232">
        <v>9.5385774041474889</v>
      </c>
      <c r="V156" s="232">
        <v>9.5021708080681755</v>
      </c>
      <c r="W156" s="232">
        <v>9.4675706454612492</v>
      </c>
      <c r="X156" s="232">
        <v>9.4347578780371091</v>
      </c>
      <c r="Y156" s="232">
        <v>9.4037144811480839</v>
      </c>
      <c r="Z156" s="232">
        <v>9.37442342726745</v>
      </c>
      <c r="AA156" s="232">
        <v>9.3468686704063977</v>
      </c>
      <c r="AB156" s="232">
        <v>9.3210351314489657</v>
      </c>
      <c r="AC156" s="232">
        <v>9.2969086843861444</v>
      </c>
      <c r="AD156" s="232">
        <v>9.2744761434315617</v>
      </c>
      <c r="AE156" s="232">
        <v>9.2537252510022583</v>
      </c>
      <c r="AF156" s="232">
        <v>9.2346446665492241</v>
      </c>
      <c r="AG156" s="232">
        <v>9.2172239562234246</v>
      </c>
      <c r="AH156" s="232">
        <v>9.2014535833641311</v>
      </c>
      <c r="AI156" s="232">
        <v>9.1873248997974173</v>
      </c>
      <c r="AJ156" s="233">
        <v>9.174830137933693</v>
      </c>
    </row>
    <row r="157" spans="1:36" x14ac:dyDescent="0.25">
      <c r="A157" s="153"/>
      <c r="B157" s="11"/>
      <c r="C157" s="11" t="s">
        <v>270</v>
      </c>
      <c r="D157" s="236">
        <v>2.0915290170743588</v>
      </c>
      <c r="E157" s="236">
        <v>2.0773066197582533</v>
      </c>
      <c r="F157" s="236">
        <v>2.0635454685507191</v>
      </c>
      <c r="G157" s="236">
        <v>2.0502375972580529</v>
      </c>
      <c r="H157" s="236">
        <v>2.0373753324866088</v>
      </c>
      <c r="I157" s="236">
        <v>2.0249512862655359</v>
      </c>
      <c r="J157" s="236">
        <v>2.0129583489701051</v>
      </c>
      <c r="K157" s="236">
        <v>2.001389682536153</v>
      </c>
      <c r="L157" s="236">
        <v>1.9902387139565516</v>
      </c>
      <c r="M157" s="236">
        <v>1.9794991290510466</v>
      </c>
      <c r="N157" s="236">
        <v>1.9691648665011878</v>
      </c>
      <c r="O157" s="236">
        <v>1.9592301121424527</v>
      </c>
      <c r="P157" s="236">
        <v>1.9496892935060324</v>
      </c>
      <c r="Q157" s="236">
        <v>1.9405370746030968</v>
      </c>
      <c r="R157" s="236">
        <v>1.9317683509446966</v>
      </c>
      <c r="S157" s="236">
        <v>1.923378244790787</v>
      </c>
      <c r="T157" s="236">
        <v>1.915362100622175</v>
      </c>
      <c r="U157" s="236">
        <v>1.9077154808294978</v>
      </c>
      <c r="V157" s="236">
        <v>1.9004341616136351</v>
      </c>
      <c r="W157" s="236">
        <v>1.8935141290922499</v>
      </c>
      <c r="X157" s="236">
        <v>1.8869515756074218</v>
      </c>
      <c r="Y157" s="236">
        <v>1.8807428962296169</v>
      </c>
      <c r="Z157" s="236">
        <v>1.87488468545349</v>
      </c>
      <c r="AA157" s="236">
        <v>1.8693737340812795</v>
      </c>
      <c r="AB157" s="236">
        <v>1.8642070262897932</v>
      </c>
      <c r="AC157" s="236">
        <v>1.859381736877229</v>
      </c>
      <c r="AD157" s="236">
        <v>1.8548952286863123</v>
      </c>
      <c r="AE157" s="236">
        <v>1.8507450502004517</v>
      </c>
      <c r="AF157" s="236">
        <v>1.8469289333098449</v>
      </c>
      <c r="AG157" s="236">
        <v>1.843444791244685</v>
      </c>
      <c r="AH157" s="236">
        <v>1.8402907166728262</v>
      </c>
      <c r="AI157" s="236">
        <v>1.8374649799594835</v>
      </c>
      <c r="AJ157" s="237">
        <v>1.8349660275867385</v>
      </c>
    </row>
    <row r="158" spans="1:36" x14ac:dyDescent="0.25">
      <c r="A158" s="153"/>
      <c r="B158" s="11" t="s">
        <v>282</v>
      </c>
      <c r="C158" s="11" t="s">
        <v>268</v>
      </c>
      <c r="D158" s="236">
        <v>4.4683622598041328</v>
      </c>
      <c r="E158" s="232">
        <v>4.4393179051154066</v>
      </c>
      <c r="F158" s="232">
        <v>4.4112069985097886</v>
      </c>
      <c r="G158" s="232">
        <v>4.3840140418189755</v>
      </c>
      <c r="H158" s="232">
        <v>4.3577240995488413</v>
      </c>
      <c r="I158" s="232">
        <v>4.3323227852008257</v>
      </c>
      <c r="J158" s="232">
        <v>4.3077962481426724</v>
      </c>
      <c r="K158" s="232">
        <v>4.2841311610117465</v>
      </c>
      <c r="L158" s="232">
        <v>4.2613147076348739</v>
      </c>
      <c r="M158" s="232">
        <v>4.2393345714493638</v>
      </c>
      <c r="N158" s="232">
        <v>4.2181789244105508</v>
      </c>
      <c r="O158" s="232">
        <v>4.1978364163718611</v>
      </c>
      <c r="P158" s="232">
        <v>4.1782961649240402</v>
      </c>
      <c r="Q158" s="232">
        <v>4.1595477456807846</v>
      </c>
      <c r="R158" s="232">
        <v>4.1415811829986344</v>
      </c>
      <c r="S158" s="232">
        <v>4.12438694111954</v>
      </c>
      <c r="T158" s="232">
        <v>4.1079559157250802</v>
      </c>
      <c r="U158" s="232">
        <v>4.0922794258918458</v>
      </c>
      <c r="V158" s="232">
        <v>4.0773492064380275</v>
      </c>
      <c r="W158" s="232">
        <v>4.0631574006517477</v>
      </c>
      <c r="X158" s="232">
        <v>4.0496965533921694</v>
      </c>
      <c r="Y158" s="232">
        <v>4.0369596045548874</v>
      </c>
      <c r="Z158" s="232">
        <v>4.0249398828935838</v>
      </c>
      <c r="AA158" s="232">
        <v>4.0136311001903566</v>
      </c>
      <c r="AB158" s="232">
        <v>4.0030273457675962</v>
      </c>
      <c r="AC158" s="232">
        <v>3.993123081334681</v>
      </c>
      <c r="AD158" s="232">
        <v>3.9839131361632156</v>
      </c>
      <c r="AE158" s="232">
        <v>3.9753927025849052</v>
      </c>
      <c r="AF158" s="232">
        <v>3.9675573318065847</v>
      </c>
      <c r="AG158" s="232">
        <v>3.9604029300372945</v>
      </c>
      <c r="AH158" s="232">
        <v>3.9539257549226847</v>
      </c>
      <c r="AI158" s="232">
        <v>3.948122412282395</v>
      </c>
      <c r="AJ158" s="233">
        <v>3.942989853146428</v>
      </c>
    </row>
    <row r="159" spans="1:36" x14ac:dyDescent="0.25">
      <c r="A159" s="153"/>
      <c r="B159" s="11"/>
      <c r="C159" s="11" t="s">
        <v>24</v>
      </c>
      <c r="D159" s="236">
        <v>4.4683622598041328</v>
      </c>
      <c r="E159" s="232">
        <v>4.4393179051154066</v>
      </c>
      <c r="F159" s="232">
        <v>4.4112069985097886</v>
      </c>
      <c r="G159" s="232">
        <v>4.3840140418189755</v>
      </c>
      <c r="H159" s="232">
        <v>4.3577240995488413</v>
      </c>
      <c r="I159" s="232">
        <v>4.3323227852008257</v>
      </c>
      <c r="J159" s="232">
        <v>4.3077962481426724</v>
      </c>
      <c r="K159" s="232">
        <v>4.2841311610117465</v>
      </c>
      <c r="L159" s="232">
        <v>4.2613147076348739</v>
      </c>
      <c r="M159" s="232">
        <v>4.2393345714493638</v>
      </c>
      <c r="N159" s="232">
        <v>4.2181789244105508</v>
      </c>
      <c r="O159" s="232">
        <v>4.1978364163718611</v>
      </c>
      <c r="P159" s="232">
        <v>4.1782961649240402</v>
      </c>
      <c r="Q159" s="232">
        <v>4.1595477456807846</v>
      </c>
      <c r="R159" s="232">
        <v>4.1415811829986344</v>
      </c>
      <c r="S159" s="232">
        <v>4.12438694111954</v>
      </c>
      <c r="T159" s="232">
        <v>4.1079559157250802</v>
      </c>
      <c r="U159" s="232">
        <v>4.0922794258918458</v>
      </c>
      <c r="V159" s="232">
        <v>4.0773492064380275</v>
      </c>
      <c r="W159" s="232">
        <v>4.0631574006517477</v>
      </c>
      <c r="X159" s="232">
        <v>4.0496965533921694</v>
      </c>
      <c r="Y159" s="232">
        <v>4.0369596045548874</v>
      </c>
      <c r="Z159" s="232">
        <v>4.0249398828935838</v>
      </c>
      <c r="AA159" s="232">
        <v>4.0136311001903566</v>
      </c>
      <c r="AB159" s="232">
        <v>4.0030273457675962</v>
      </c>
      <c r="AC159" s="232">
        <v>3.993123081334681</v>
      </c>
      <c r="AD159" s="232">
        <v>3.9839131361632156</v>
      </c>
      <c r="AE159" s="232">
        <v>3.9753927025849052</v>
      </c>
      <c r="AF159" s="232">
        <v>3.9675573318065847</v>
      </c>
      <c r="AG159" s="232">
        <v>3.9604029300372945</v>
      </c>
      <c r="AH159" s="232">
        <v>3.9539257549226847</v>
      </c>
      <c r="AI159" s="232">
        <v>3.948122412282395</v>
      </c>
      <c r="AJ159" s="233">
        <v>3.942989853146428</v>
      </c>
    </row>
    <row r="160" spans="1:36" x14ac:dyDescent="0.25">
      <c r="A160" s="153"/>
      <c r="B160" s="11"/>
      <c r="C160" s="11" t="s">
        <v>270</v>
      </c>
      <c r="D160" s="236">
        <v>0.89367245196082656</v>
      </c>
      <c r="E160" s="232">
        <v>0.88786358102308127</v>
      </c>
      <c r="F160" s="232">
        <v>0.8822413997019577</v>
      </c>
      <c r="G160" s="232">
        <v>0.87680280836379509</v>
      </c>
      <c r="H160" s="232">
        <v>0.87154481990976829</v>
      </c>
      <c r="I160" s="232">
        <v>0.86646455704016512</v>
      </c>
      <c r="J160" s="232">
        <v>0.86155924962853447</v>
      </c>
      <c r="K160" s="232">
        <v>0.85682623220234932</v>
      </c>
      <c r="L160" s="232">
        <v>0.85226294152697479</v>
      </c>
      <c r="M160" s="232">
        <v>0.84786691428987271</v>
      </c>
      <c r="N160" s="232">
        <v>0.84363578488211011</v>
      </c>
      <c r="O160" s="232">
        <v>0.83956728327437224</v>
      </c>
      <c r="P160" s="232">
        <v>0.83565923298480804</v>
      </c>
      <c r="Q160" s="232">
        <v>0.83190954913615689</v>
      </c>
      <c r="R160" s="232">
        <v>0.82831623659972686</v>
      </c>
      <c r="S160" s="232">
        <v>0.82487738822390799</v>
      </c>
      <c r="T160" s="232">
        <v>0.821591183145016</v>
      </c>
      <c r="U160" s="232">
        <v>0.8184558851783692</v>
      </c>
      <c r="V160" s="232">
        <v>0.81546984128760547</v>
      </c>
      <c r="W160" s="232">
        <v>0.81263148013034958</v>
      </c>
      <c r="X160" s="232">
        <v>0.80993931067843383</v>
      </c>
      <c r="Y160" s="232">
        <v>0.80739192091097745</v>
      </c>
      <c r="Z160" s="232">
        <v>0.80498797657871679</v>
      </c>
      <c r="AA160" s="232">
        <v>0.80272622003807137</v>
      </c>
      <c r="AB160" s="232">
        <v>0.80060546915351927</v>
      </c>
      <c r="AC160" s="232">
        <v>0.79862461626693615</v>
      </c>
      <c r="AD160" s="232">
        <v>0.79678262723264315</v>
      </c>
      <c r="AE160" s="232">
        <v>0.79507854051698101</v>
      </c>
      <c r="AF160" s="232">
        <v>0.79351146636131697</v>
      </c>
      <c r="AG160" s="232">
        <v>0.7920805860074589</v>
      </c>
      <c r="AH160" s="232">
        <v>0.79078515098453694</v>
      </c>
      <c r="AI160" s="232">
        <v>0.78962448245647898</v>
      </c>
      <c r="AJ160" s="233">
        <v>0.78859797062928561</v>
      </c>
    </row>
    <row r="161" spans="1:36" x14ac:dyDescent="0.25">
      <c r="A161" s="153"/>
      <c r="B161" s="11" t="s">
        <v>283</v>
      </c>
      <c r="C161" s="11" t="s">
        <v>268</v>
      </c>
      <c r="D161" s="236">
        <v>36.818912523857854</v>
      </c>
      <c r="E161" s="232">
        <v>36.697410112529127</v>
      </c>
      <c r="F161" s="232">
        <v>36.579433857954463</v>
      </c>
      <c r="G161" s="232">
        <v>36.464952029796436</v>
      </c>
      <c r="H161" s="232">
        <v>36.353933895197336</v>
      </c>
      <c r="I161" s="232">
        <v>36.246349705018453</v>
      </c>
      <c r="J161" s="232">
        <v>36.142170680543707</v>
      </c>
      <c r="K161" s="232">
        <v>36.0413690006392</v>
      </c>
      <c r="L161" s="232">
        <v>35.943917789360697</v>
      </c>
      <c r="M161" s="232">
        <v>35.849791104001334</v>
      </c>
      <c r="N161" s="232">
        <v>35.758963923572033</v>
      </c>
      <c r="O161" s="232">
        <v>35.671412137707541</v>
      </c>
      <c r="P161" s="232">
        <v>35.587112535991139</v>
      </c>
      <c r="Q161" s="232">
        <v>35.506042797691407</v>
      </c>
      <c r="R161" s="232">
        <v>35.42818148190473</v>
      </c>
      <c r="S161" s="232">
        <v>35.353508018097386</v>
      </c>
      <c r="T161" s="232">
        <v>35.282002697041428</v>
      </c>
      <c r="U161" s="232">
        <v>35.213646662138707</v>
      </c>
      <c r="V161" s="232">
        <v>35.14842190112774</v>
      </c>
      <c r="W161" s="232">
        <v>35.086311238168264</v>
      </c>
      <c r="X161" s="232">
        <v>35.027298326298649</v>
      </c>
      <c r="Y161" s="232">
        <v>34.971367640261491</v>
      </c>
      <c r="Z161" s="232">
        <v>34.918504469693019</v>
      </c>
      <c r="AA161" s="232">
        <v>34.868694912672055</v>
      </c>
      <c r="AB161" s="232">
        <v>34.821925869624671</v>
      </c>
      <c r="AC161" s="232">
        <v>34.778185037580698</v>
      </c>
      <c r="AD161" s="232">
        <v>34.737460904778629</v>
      </c>
      <c r="AE161" s="232">
        <v>34.699742745615566</v>
      </c>
      <c r="AF161" s="232">
        <v>34.665020615939149</v>
      </c>
      <c r="AG161" s="232">
        <v>34.633285348678491</v>
      </c>
      <c r="AH161" s="232">
        <v>34.604528549811555</v>
      </c>
      <c r="AI161" s="232">
        <v>34.578742594666373</v>
      </c>
      <c r="AJ161" s="233">
        <v>34.555920624553892</v>
      </c>
    </row>
    <row r="162" spans="1:36" x14ac:dyDescent="0.25">
      <c r="A162" s="153"/>
      <c r="B162" s="11"/>
      <c r="C162" s="11" t="s">
        <v>24</v>
      </c>
      <c r="D162" s="236">
        <v>36.818912523857854</v>
      </c>
      <c r="E162" s="232">
        <v>36.697410112529127</v>
      </c>
      <c r="F162" s="232">
        <v>36.579433857954463</v>
      </c>
      <c r="G162" s="232">
        <v>36.464952029796436</v>
      </c>
      <c r="H162" s="232">
        <v>36.353933895197336</v>
      </c>
      <c r="I162" s="232">
        <v>36.246349705018453</v>
      </c>
      <c r="J162" s="232">
        <v>36.142170680543707</v>
      </c>
      <c r="K162" s="232">
        <v>36.0413690006392</v>
      </c>
      <c r="L162" s="232">
        <v>35.943917789360697</v>
      </c>
      <c r="M162" s="232">
        <v>35.849791104001334</v>
      </c>
      <c r="N162" s="232">
        <v>35.758963923572033</v>
      </c>
      <c r="O162" s="232">
        <v>35.671412137707541</v>
      </c>
      <c r="P162" s="232">
        <v>35.587112535991139</v>
      </c>
      <c r="Q162" s="232">
        <v>35.506042797691407</v>
      </c>
      <c r="R162" s="232">
        <v>35.42818148190473</v>
      </c>
      <c r="S162" s="232">
        <v>35.353508018097386</v>
      </c>
      <c r="T162" s="232">
        <v>35.282002697041428</v>
      </c>
      <c r="U162" s="232">
        <v>35.213646662138707</v>
      </c>
      <c r="V162" s="232">
        <v>35.14842190112774</v>
      </c>
      <c r="W162" s="232">
        <v>35.086311238168264</v>
      </c>
      <c r="X162" s="232">
        <v>35.027298326298649</v>
      </c>
      <c r="Y162" s="232">
        <v>34.971367640261491</v>
      </c>
      <c r="Z162" s="232">
        <v>34.918504469693019</v>
      </c>
      <c r="AA162" s="232">
        <v>34.868694912672055</v>
      </c>
      <c r="AB162" s="232">
        <v>34.821925869624671</v>
      </c>
      <c r="AC162" s="232">
        <v>34.778185037580698</v>
      </c>
      <c r="AD162" s="232">
        <v>34.737460904778629</v>
      </c>
      <c r="AE162" s="232">
        <v>34.699742745615566</v>
      </c>
      <c r="AF162" s="232">
        <v>34.665020615939149</v>
      </c>
      <c r="AG162" s="232">
        <v>34.633285348678491</v>
      </c>
      <c r="AH162" s="232">
        <v>34.604528549811555</v>
      </c>
      <c r="AI162" s="232">
        <v>34.578742594666373</v>
      </c>
      <c r="AJ162" s="233">
        <v>34.555920624553892</v>
      </c>
    </row>
    <row r="163" spans="1:36" x14ac:dyDescent="0.25">
      <c r="A163" s="153"/>
      <c r="B163" s="11"/>
      <c r="C163" s="11" t="s">
        <v>270</v>
      </c>
      <c r="D163" s="236">
        <v>9.2047281309644635</v>
      </c>
      <c r="E163" s="236">
        <v>9.1743525281322817</v>
      </c>
      <c r="F163" s="236">
        <v>9.1448584644886157</v>
      </c>
      <c r="G163" s="236">
        <v>9.1162380074491089</v>
      </c>
      <c r="H163" s="236">
        <v>9.0884834737993341</v>
      </c>
      <c r="I163" s="236">
        <v>9.0615874262546132</v>
      </c>
      <c r="J163" s="236">
        <v>9.0355426701359267</v>
      </c>
      <c r="K163" s="236">
        <v>9.0103422501598001</v>
      </c>
      <c r="L163" s="236">
        <v>8.9859794473401742</v>
      </c>
      <c r="M163" s="236">
        <v>8.9624477760003334</v>
      </c>
      <c r="N163" s="236">
        <v>8.9397409808930082</v>
      </c>
      <c r="O163" s="236">
        <v>8.9178530344268854</v>
      </c>
      <c r="P163" s="236">
        <v>8.8967781339977847</v>
      </c>
      <c r="Q163" s="236">
        <v>8.8765106994228518</v>
      </c>
      <c r="R163" s="236">
        <v>8.8570453704761825</v>
      </c>
      <c r="S163" s="236">
        <v>8.8383770045243466</v>
      </c>
      <c r="T163" s="236">
        <v>8.8205006742603569</v>
      </c>
      <c r="U163" s="236">
        <v>8.8034116655346768</v>
      </c>
      <c r="V163" s="236">
        <v>8.7871054752819351</v>
      </c>
      <c r="W163" s="236">
        <v>8.771577809542066</v>
      </c>
      <c r="X163" s="236">
        <v>8.7568245815746621</v>
      </c>
      <c r="Y163" s="236">
        <v>8.7428419100653727</v>
      </c>
      <c r="Z163" s="236">
        <v>8.7296261174232548</v>
      </c>
      <c r="AA163" s="236">
        <v>8.7171737281680137</v>
      </c>
      <c r="AB163" s="236">
        <v>8.7054814674061678</v>
      </c>
      <c r="AC163" s="236">
        <v>8.6945462593951746</v>
      </c>
      <c r="AD163" s="236">
        <v>8.6843652261946573</v>
      </c>
      <c r="AE163" s="236">
        <v>8.6749356864038916</v>
      </c>
      <c r="AF163" s="236">
        <v>8.6662551539847872</v>
      </c>
      <c r="AG163" s="236">
        <v>8.6583213371696228</v>
      </c>
      <c r="AH163" s="236">
        <v>8.6511321374528887</v>
      </c>
      <c r="AI163" s="236">
        <v>8.6446856486665933</v>
      </c>
      <c r="AJ163" s="237">
        <v>8.6389801561384729</v>
      </c>
    </row>
    <row r="164" spans="1:36" x14ac:dyDescent="0.25">
      <c r="A164" s="153"/>
      <c r="B164" s="11" t="s">
        <v>284</v>
      </c>
      <c r="C164" s="11" t="s">
        <v>268</v>
      </c>
      <c r="D164" s="236">
        <v>64.016842422815202</v>
      </c>
      <c r="E164" s="232">
        <v>63.972030633119232</v>
      </c>
      <c r="F164" s="232">
        <v>63.92840583545523</v>
      </c>
      <c r="G164" s="232">
        <v>63.885965622807049</v>
      </c>
      <c r="H164" s="232">
        <v>63.84470765404032</v>
      </c>
      <c r="I164" s="232">
        <v>63.804629653687172</v>
      </c>
      <c r="J164" s="232">
        <v>63.76572941173702</v>
      </c>
      <c r="K164" s="232">
        <v>63.728004783433427</v>
      </c>
      <c r="L164" s="232">
        <v>63.691453689076994</v>
      </c>
      <c r="M164" s="232">
        <v>63.656074113834222</v>
      </c>
      <c r="N164" s="232">
        <v>63.621864107552398</v>
      </c>
      <c r="O164" s="232">
        <v>63.588821784580411</v>
      </c>
      <c r="P164" s="232">
        <v>63.5569453235955</v>
      </c>
      <c r="Q164" s="232">
        <v>63.526232967435902</v>
      </c>
      <c r="R164" s="232">
        <v>63.496683022939436</v>
      </c>
      <c r="S164" s="232">
        <v>63.468293860787888</v>
      </c>
      <c r="T164" s="232">
        <v>63.44106391535729</v>
      </c>
      <c r="U164" s="232">
        <v>63.414991684574012</v>
      </c>
      <c r="V164" s="232">
        <v>63.390075729776655</v>
      </c>
      <c r="W164" s="232">
        <v>63.366314675583745</v>
      </c>
      <c r="X164" s="232">
        <v>63.343707209767231</v>
      </c>
      <c r="Y164" s="232">
        <v>63.322252083131666</v>
      </c>
      <c r="Z164" s="232">
        <v>63.301948109399198</v>
      </c>
      <c r="AA164" s="232">
        <v>63.282794165100292</v>
      </c>
      <c r="AB164" s="232">
        <v>63.264789189470093</v>
      </c>
      <c r="AC164" s="232">
        <v>63.247932184350582</v>
      </c>
      <c r="AD164" s="232">
        <v>63.232222214098336</v>
      </c>
      <c r="AE164" s="232">
        <v>63.217658405498057</v>
      </c>
      <c r="AF164" s="232">
        <v>63.204239947681664</v>
      </c>
      <c r="AG164" s="232">
        <v>63.191966092053114</v>
      </c>
      <c r="AH164" s="232">
        <v>63.180836152218838</v>
      </c>
      <c r="AI164" s="232">
        <v>63.170849503923812</v>
      </c>
      <c r="AJ164" s="233">
        <v>63.16200558499326</v>
      </c>
    </row>
    <row r="165" spans="1:36" x14ac:dyDescent="0.25">
      <c r="A165" s="153"/>
      <c r="B165" s="11"/>
      <c r="C165" s="11" t="s">
        <v>24</v>
      </c>
      <c r="D165" s="236">
        <v>64.016842422815202</v>
      </c>
      <c r="E165" s="232">
        <v>63.972030633119232</v>
      </c>
      <c r="F165" s="232">
        <v>63.92840583545523</v>
      </c>
      <c r="G165" s="232">
        <v>63.885965622807049</v>
      </c>
      <c r="H165" s="232">
        <v>63.84470765404032</v>
      </c>
      <c r="I165" s="232">
        <v>63.804629653687172</v>
      </c>
      <c r="J165" s="232">
        <v>63.76572941173702</v>
      </c>
      <c r="K165" s="232">
        <v>63.728004783433427</v>
      </c>
      <c r="L165" s="232">
        <v>63.691453689076994</v>
      </c>
      <c r="M165" s="232">
        <v>63.656074113834222</v>
      </c>
      <c r="N165" s="232">
        <v>63.621864107552398</v>
      </c>
      <c r="O165" s="232">
        <v>63.588821784580411</v>
      </c>
      <c r="P165" s="232">
        <v>63.5569453235955</v>
      </c>
      <c r="Q165" s="232">
        <v>63.526232967435902</v>
      </c>
      <c r="R165" s="232">
        <v>63.496683022939436</v>
      </c>
      <c r="S165" s="232">
        <v>63.468293860787888</v>
      </c>
      <c r="T165" s="232">
        <v>63.44106391535729</v>
      </c>
      <c r="U165" s="232">
        <v>63.414991684574012</v>
      </c>
      <c r="V165" s="232">
        <v>63.390075729776655</v>
      </c>
      <c r="W165" s="232">
        <v>63.366314675583745</v>
      </c>
      <c r="X165" s="232">
        <v>63.343707209767231</v>
      </c>
      <c r="Y165" s="232">
        <v>63.322252083131666</v>
      </c>
      <c r="Z165" s="232">
        <v>63.301948109399198</v>
      </c>
      <c r="AA165" s="232">
        <v>63.282794165100292</v>
      </c>
      <c r="AB165" s="232">
        <v>63.264789189470093</v>
      </c>
      <c r="AC165" s="232">
        <v>63.247932184350582</v>
      </c>
      <c r="AD165" s="232">
        <v>63.232222214098336</v>
      </c>
      <c r="AE165" s="232">
        <v>63.217658405498057</v>
      </c>
      <c r="AF165" s="232">
        <v>63.204239947681664</v>
      </c>
      <c r="AG165" s="232">
        <v>63.191966092053114</v>
      </c>
      <c r="AH165" s="232">
        <v>63.180836152218838</v>
      </c>
      <c r="AI165" s="232">
        <v>63.170849503923812</v>
      </c>
      <c r="AJ165" s="233">
        <v>63.16200558499326</v>
      </c>
    </row>
    <row r="166" spans="1:36" x14ac:dyDescent="0.25">
      <c r="A166" s="153"/>
      <c r="B166" s="11"/>
      <c r="C166" s="11" t="s">
        <v>270</v>
      </c>
      <c r="D166" s="236">
        <v>16.0042106057038</v>
      </c>
      <c r="E166" s="236">
        <v>15.993007658279808</v>
      </c>
      <c r="F166" s="236">
        <v>15.982101458863808</v>
      </c>
      <c r="G166" s="236">
        <v>15.971491405701762</v>
      </c>
      <c r="H166" s="236">
        <v>15.96117691351008</v>
      </c>
      <c r="I166" s="236">
        <v>15.951157413421793</v>
      </c>
      <c r="J166" s="236">
        <v>15.941432352934255</v>
      </c>
      <c r="K166" s="236">
        <v>15.932001195858357</v>
      </c>
      <c r="L166" s="236">
        <v>15.922863422269248</v>
      </c>
      <c r="M166" s="236">
        <v>15.914018528458556</v>
      </c>
      <c r="N166" s="236">
        <v>15.905466026888099</v>
      </c>
      <c r="O166" s="236">
        <v>15.897205446145103</v>
      </c>
      <c r="P166" s="236">
        <v>15.889236330898875</v>
      </c>
      <c r="Q166" s="236">
        <v>15.881558241858976</v>
      </c>
      <c r="R166" s="236">
        <v>15.874170755734859</v>
      </c>
      <c r="S166" s="236">
        <v>15.867073465196972</v>
      </c>
      <c r="T166" s="236">
        <v>15.860265978839323</v>
      </c>
      <c r="U166" s="236">
        <v>15.853747921143503</v>
      </c>
      <c r="V166" s="236">
        <v>15.847518932444164</v>
      </c>
      <c r="W166" s="236">
        <v>15.841578668895936</v>
      </c>
      <c r="X166" s="236">
        <v>15.835926802441808</v>
      </c>
      <c r="Y166" s="236">
        <v>15.830563020782916</v>
      </c>
      <c r="Z166" s="236">
        <v>15.8254870273498</v>
      </c>
      <c r="AA166" s="236">
        <v>15.820698541275073</v>
      </c>
      <c r="AB166" s="236">
        <v>15.816197297367523</v>
      </c>
      <c r="AC166" s="236">
        <v>15.811983046087645</v>
      </c>
      <c r="AD166" s="236">
        <v>15.808055553524584</v>
      </c>
      <c r="AE166" s="236">
        <v>15.804414601374514</v>
      </c>
      <c r="AF166" s="236">
        <v>15.801059986920416</v>
      </c>
      <c r="AG166" s="236">
        <v>15.797991523013279</v>
      </c>
      <c r="AH166" s="236">
        <v>15.795209038054709</v>
      </c>
      <c r="AI166" s="236">
        <v>15.792712375980953</v>
      </c>
      <c r="AJ166" s="237">
        <v>15.790501396248315</v>
      </c>
    </row>
    <row r="167" spans="1:36" x14ac:dyDescent="0.25">
      <c r="A167" s="153"/>
      <c r="B167" s="11" t="s">
        <v>266</v>
      </c>
      <c r="C167" s="11" t="s">
        <v>268</v>
      </c>
      <c r="D167" s="236">
        <v>24.53741206982366</v>
      </c>
      <c r="E167" s="232">
        <v>24.422086233095488</v>
      </c>
      <c r="F167" s="232">
        <v>24.310264590517242</v>
      </c>
      <c r="G167" s="232">
        <v>24.201903546610222</v>
      </c>
      <c r="H167" s="232">
        <v>24.096960970005856</v>
      </c>
      <c r="I167" s="232">
        <v>23.995396166123889</v>
      </c>
      <c r="J167" s="232">
        <v>23.897169850850304</v>
      </c>
      <c r="K167" s="232">
        <v>23.802244125191152</v>
      </c>
      <c r="L167" s="232">
        <v>23.710582450879368</v>
      </c>
      <c r="M167" s="232">
        <v>23.622149626912574</v>
      </c>
      <c r="N167" s="232">
        <v>23.536911767000753</v>
      </c>
      <c r="O167" s="232">
        <v>23.454836277903567</v>
      </c>
      <c r="P167" s="232">
        <v>23.375891838637877</v>
      </c>
      <c r="Q167" s="232">
        <v>23.3000483805369</v>
      </c>
      <c r="R167" s="232">
        <v>23.227277068143234</v>
      </c>
      <c r="S167" s="232">
        <v>23.157550280918674</v>
      </c>
      <c r="T167" s="232">
        <v>23.090841595754608</v>
      </c>
      <c r="U167" s="232">
        <v>23.027125770267482</v>
      </c>
      <c r="V167" s="232">
        <v>22.966378726864498</v>
      </c>
      <c r="W167" s="232">
        <v>22.908577537565467</v>
      </c>
      <c r="X167" s="232">
        <v>22.853700409567413</v>
      </c>
      <c r="Y167" s="232">
        <v>22.801726671539203</v>
      </c>
      <c r="Z167" s="232">
        <v>22.75263676063409</v>
      </c>
      <c r="AA167" s="232">
        <v>22.706412210208775</v>
      </c>
      <c r="AB167" s="232">
        <v>22.663035638238178</v>
      </c>
      <c r="AC167" s="232">
        <v>22.622490736415706</v>
      </c>
      <c r="AD167" s="232">
        <v>22.584762259929491</v>
      </c>
      <c r="AE167" s="232">
        <v>22.549836017905587</v>
      </c>
      <c r="AF167" s="232">
        <v>22.517698864509747</v>
      </c>
      <c r="AG167" s="232">
        <v>22.488338690699955</v>
      </c>
      <c r="AH167" s="232">
        <v>22.461744416622501</v>
      </c>
      <c r="AI167" s="232">
        <v>22.437905984644861</v>
      </c>
      <c r="AJ167" s="233">
        <v>22.416814353019294</v>
      </c>
    </row>
    <row r="168" spans="1:36" x14ac:dyDescent="0.25">
      <c r="A168" s="153"/>
      <c r="B168" s="11"/>
      <c r="C168" s="11" t="s">
        <v>24</v>
      </c>
      <c r="D168" s="236">
        <v>34.424753357000931</v>
      </c>
      <c r="E168" s="232">
        <v>34.262957016223027</v>
      </c>
      <c r="F168" s="232">
        <v>34.10607688335584</v>
      </c>
      <c r="G168" s="232">
        <v>33.954051796138351</v>
      </c>
      <c r="H168" s="232">
        <v>33.806822646382322</v>
      </c>
      <c r="I168" s="232">
        <v>33.664332341641149</v>
      </c>
      <c r="J168" s="232">
        <v>33.526525768281338</v>
      </c>
      <c r="K168" s="232">
        <v>33.393349755923076</v>
      </c>
      <c r="L168" s="232">
        <v>33.264753043217844</v>
      </c>
      <c r="M168" s="232">
        <v>33.140686244932141</v>
      </c>
      <c r="N168" s="232">
        <v>33.021101820307685</v>
      </c>
      <c r="O168" s="232">
        <v>32.905954042669769</v>
      </c>
      <c r="P168" s="232">
        <v>32.795198970256472</v>
      </c>
      <c r="Q168" s="232">
        <v>32.688794418242651</v>
      </c>
      <c r="R168" s="232">
        <v>32.586699931933801</v>
      </c>
      <c r="S168" s="232">
        <v>32.488876761105871</v>
      </c>
      <c r="T168" s="232">
        <v>32.395287835468238</v>
      </c>
      <c r="U168" s="232">
        <v>32.305897741228044</v>
      </c>
      <c r="V168" s="232">
        <v>32.220672698735214</v>
      </c>
      <c r="W168" s="232">
        <v>32.139580541188266</v>
      </c>
      <c r="X168" s="232">
        <v>32.06259069438218</v>
      </c>
      <c r="Y168" s="232">
        <v>31.98967415748044</v>
      </c>
      <c r="Z168" s="232">
        <v>31.920803484794305</v>
      </c>
      <c r="AA168" s="232">
        <v>31.855952768553262</v>
      </c>
      <c r="AB168" s="232">
        <v>31.795097622651529</v>
      </c>
      <c r="AC168" s="232">
        <v>31.738215167356294</v>
      </c>
      <c r="AD168" s="232">
        <v>31.685284014964282</v>
      </c>
      <c r="AE168" s="232">
        <v>31.636284256394042</v>
      </c>
      <c r="AF168" s="232">
        <v>31.591197448702189</v>
      </c>
      <c r="AG168" s="232">
        <v>31.550006603512621</v>
      </c>
      <c r="AH168" s="232">
        <v>31.512696176348594</v>
      </c>
      <c r="AI168" s="232">
        <v>31.479252056858211</v>
      </c>
      <c r="AJ168" s="233">
        <v>31.449661559924763</v>
      </c>
    </row>
    <row r="169" spans="1:36" ht="15.75" thickBot="1" x14ac:dyDescent="0.3">
      <c r="A169" s="30"/>
      <c r="B169" s="158"/>
      <c r="C169" s="158" t="s">
        <v>270</v>
      </c>
      <c r="D169" s="238">
        <v>8.6061883392502327</v>
      </c>
      <c r="E169" s="238">
        <v>8.5657392540557566</v>
      </c>
      <c r="F169" s="238">
        <v>8.52651922083896</v>
      </c>
      <c r="G169" s="238">
        <v>8.4885129490345879</v>
      </c>
      <c r="H169" s="238">
        <v>8.4517056615955806</v>
      </c>
      <c r="I169" s="238">
        <v>8.4160830854102873</v>
      </c>
      <c r="J169" s="238">
        <v>8.3816314420703346</v>
      </c>
      <c r="K169" s="238">
        <v>8.348337438980769</v>
      </c>
      <c r="L169" s="238">
        <v>8.3161882608044611</v>
      </c>
      <c r="M169" s="238">
        <v>8.2851715612330352</v>
      </c>
      <c r="N169" s="238">
        <v>8.2552754550769212</v>
      </c>
      <c r="O169" s="238">
        <v>8.2264885106674424</v>
      </c>
      <c r="P169" s="238">
        <v>8.1987997425641179</v>
      </c>
      <c r="Q169" s="238">
        <v>8.1721986045606627</v>
      </c>
      <c r="R169" s="238">
        <v>8.1466749829834502</v>
      </c>
      <c r="S169" s="238">
        <v>8.1222191902764678</v>
      </c>
      <c r="T169" s="238">
        <v>8.0988219588670596</v>
      </c>
      <c r="U169" s="238">
        <v>8.076474435307011</v>
      </c>
      <c r="V169" s="238">
        <v>8.0551681746838035</v>
      </c>
      <c r="W169" s="238">
        <v>8.0348951352970666</v>
      </c>
      <c r="X169" s="238">
        <v>8.0156476735955451</v>
      </c>
      <c r="Y169" s="238">
        <v>7.99741853937011</v>
      </c>
      <c r="Z169" s="238">
        <v>7.9802008711985764</v>
      </c>
      <c r="AA169" s="238">
        <v>7.9639881921383155</v>
      </c>
      <c r="AB169" s="238">
        <v>7.9487744056628822</v>
      </c>
      <c r="AC169" s="238">
        <v>7.9345537918390736</v>
      </c>
      <c r="AD169" s="238">
        <v>7.9213210037410704</v>
      </c>
      <c r="AE169" s="238">
        <v>7.9090710640985105</v>
      </c>
      <c r="AF169" s="238">
        <v>7.8977993621755473</v>
      </c>
      <c r="AG169" s="238">
        <v>7.8875016508781552</v>
      </c>
      <c r="AH169" s="238">
        <v>7.8781740440871486</v>
      </c>
      <c r="AI169" s="238">
        <v>7.8698130142145528</v>
      </c>
      <c r="AJ169" s="239">
        <v>7.8624153899811908</v>
      </c>
    </row>
    <row r="171" spans="1:36" ht="15.75" thickBot="1" x14ac:dyDescent="0.3"/>
    <row r="172" spans="1:36" x14ac:dyDescent="0.25">
      <c r="A172" s="231" t="s">
        <v>299</v>
      </c>
      <c r="B172" s="179"/>
      <c r="C172" s="179"/>
      <c r="D172" s="220">
        <v>2018</v>
      </c>
      <c r="E172" s="220">
        <v>2019</v>
      </c>
      <c r="F172" s="220">
        <v>2020</v>
      </c>
      <c r="G172" s="220">
        <v>2021</v>
      </c>
      <c r="H172" s="220">
        <v>2022</v>
      </c>
      <c r="I172" s="220">
        <v>2023</v>
      </c>
      <c r="J172" s="220">
        <v>2024</v>
      </c>
      <c r="K172" s="220">
        <v>2025</v>
      </c>
      <c r="L172" s="220">
        <v>2026</v>
      </c>
      <c r="M172" s="220">
        <v>2027</v>
      </c>
      <c r="N172" s="220">
        <v>2028</v>
      </c>
      <c r="O172" s="220">
        <v>2029</v>
      </c>
      <c r="P172" s="220">
        <v>2030</v>
      </c>
      <c r="Q172" s="220">
        <v>2031</v>
      </c>
      <c r="R172" s="220">
        <v>2032</v>
      </c>
      <c r="S172" s="220">
        <v>2033</v>
      </c>
      <c r="T172" s="220">
        <v>2034</v>
      </c>
      <c r="U172" s="220">
        <v>2035</v>
      </c>
      <c r="V172" s="220">
        <v>2036</v>
      </c>
      <c r="W172" s="220">
        <v>2037</v>
      </c>
      <c r="X172" s="220">
        <v>2038</v>
      </c>
      <c r="Y172" s="220">
        <v>2039</v>
      </c>
      <c r="Z172" s="220">
        <v>2040</v>
      </c>
      <c r="AA172" s="220">
        <v>2041</v>
      </c>
      <c r="AB172" s="220">
        <v>2042</v>
      </c>
      <c r="AC172" s="220">
        <v>2043</v>
      </c>
      <c r="AD172" s="220">
        <v>2044</v>
      </c>
      <c r="AE172" s="220">
        <v>2045</v>
      </c>
      <c r="AF172" s="220">
        <v>2046</v>
      </c>
      <c r="AG172" s="220">
        <v>2047</v>
      </c>
      <c r="AH172" s="220">
        <v>2048</v>
      </c>
      <c r="AI172" s="220">
        <v>2049</v>
      </c>
      <c r="AJ172" s="221">
        <v>2050</v>
      </c>
    </row>
    <row r="173" spans="1:36" x14ac:dyDescent="0.25">
      <c r="A173" s="153"/>
      <c r="B173" s="11" t="s">
        <v>280</v>
      </c>
      <c r="C173" s="11" t="s">
        <v>269</v>
      </c>
      <c r="D173" s="232">
        <v>19.190693966980575</v>
      </c>
      <c r="E173" s="232">
        <v>19.009194849770225</v>
      </c>
      <c r="F173" s="232">
        <v>18.953888723270836</v>
      </c>
      <c r="G173" s="232">
        <v>18.803672547543297</v>
      </c>
      <c r="H173" s="232">
        <v>18.628178409323446</v>
      </c>
      <c r="I173" s="232">
        <v>18.466111881559875</v>
      </c>
      <c r="J173" s="232">
        <v>18.304090216963171</v>
      </c>
      <c r="K173" s="232">
        <v>18.161956496055758</v>
      </c>
      <c r="L173" s="232">
        <v>18.043228551518375</v>
      </c>
      <c r="M173" s="232">
        <v>17.915684521784584</v>
      </c>
      <c r="N173" s="232">
        <v>17.878061584288837</v>
      </c>
      <c r="O173" s="232">
        <v>17.840517654961833</v>
      </c>
      <c r="P173" s="232">
        <v>17.803052567886411</v>
      </c>
      <c r="Q173" s="232">
        <v>17.76566615749385</v>
      </c>
      <c r="R173" s="232">
        <v>17.728358258563116</v>
      </c>
      <c r="S173" s="232">
        <v>17.69112870622013</v>
      </c>
      <c r="T173" s="232">
        <v>17.653977335937068</v>
      </c>
      <c r="U173" s="232">
        <v>17.616903983531603</v>
      </c>
      <c r="V173" s="232">
        <v>17.579908485166186</v>
      </c>
      <c r="W173" s="232">
        <v>17.542990677347341</v>
      </c>
      <c r="X173" s="232">
        <v>17.506150396924909</v>
      </c>
      <c r="Y173" s="232">
        <v>17.469387481091367</v>
      </c>
      <c r="Z173" s="232">
        <v>17.432701767381076</v>
      </c>
      <c r="AA173" s="232">
        <v>17.396093093669577</v>
      </c>
      <c r="AB173" s="232">
        <v>17.359561298172871</v>
      </c>
      <c r="AC173" s="232">
        <v>17.323106219446707</v>
      </c>
      <c r="AD173" s="232">
        <v>17.286727696385871</v>
      </c>
      <c r="AE173" s="232">
        <v>17.250425568223459</v>
      </c>
      <c r="AF173" s="232">
        <v>17.214199674530192</v>
      </c>
      <c r="AG173" s="232">
        <v>17.178049855213679</v>
      </c>
      <c r="AH173" s="232">
        <v>17.141975950517729</v>
      </c>
      <c r="AI173" s="232">
        <v>17.105977801021645</v>
      </c>
      <c r="AJ173" s="233">
        <v>17.070055247639498</v>
      </c>
    </row>
    <row r="174" spans="1:36" x14ac:dyDescent="0.25">
      <c r="A174" s="153"/>
      <c r="B174" s="11"/>
      <c r="C174" s="11" t="s">
        <v>270</v>
      </c>
      <c r="D174" s="232">
        <v>15.352555173584461</v>
      </c>
      <c r="E174" s="232">
        <v>15.207355879816181</v>
      </c>
      <c r="F174" s="232">
        <v>15.163110978616668</v>
      </c>
      <c r="G174" s="232">
        <v>15.042938038034638</v>
      </c>
      <c r="H174" s="232">
        <v>14.902542727458759</v>
      </c>
      <c r="I174" s="232">
        <v>14.772889505247901</v>
      </c>
      <c r="J174" s="232">
        <v>14.643272173570539</v>
      </c>
      <c r="K174" s="232">
        <v>14.529565196844608</v>
      </c>
      <c r="L174" s="232">
        <v>14.434582841214699</v>
      </c>
      <c r="M174" s="232">
        <v>14.332547617427668</v>
      </c>
      <c r="N174" s="232">
        <v>14.30244926743107</v>
      </c>
      <c r="O174" s="232">
        <v>14.272414123969465</v>
      </c>
      <c r="P174" s="232">
        <v>14.24244205430913</v>
      </c>
      <c r="Q174" s="232">
        <v>14.212532925995081</v>
      </c>
      <c r="R174" s="232">
        <v>14.182686606850492</v>
      </c>
      <c r="S174" s="232">
        <v>14.152902964976105</v>
      </c>
      <c r="T174" s="232">
        <v>14.123181868749654</v>
      </c>
      <c r="U174" s="232">
        <v>14.093523186825283</v>
      </c>
      <c r="V174" s="232">
        <v>14.063926788132949</v>
      </c>
      <c r="W174" s="232">
        <v>14.034392541877873</v>
      </c>
      <c r="X174" s="232">
        <v>14.004920317539931</v>
      </c>
      <c r="Y174" s="232">
        <v>13.975509984873096</v>
      </c>
      <c r="Z174" s="232">
        <v>13.946161413904862</v>
      </c>
      <c r="AA174" s="232">
        <v>13.916874474935662</v>
      </c>
      <c r="AB174" s="232">
        <v>13.887649038538296</v>
      </c>
      <c r="AC174" s="232">
        <v>13.858484975557367</v>
      </c>
      <c r="AD174" s="232">
        <v>13.829382157108697</v>
      </c>
      <c r="AE174" s="232">
        <v>13.80034045457877</v>
      </c>
      <c r="AF174" s="232">
        <v>13.771359739624152</v>
      </c>
      <c r="AG174" s="232">
        <v>13.742439884170945</v>
      </c>
      <c r="AH174" s="232">
        <v>13.713580760414185</v>
      </c>
      <c r="AI174" s="232">
        <v>13.684782240817317</v>
      </c>
      <c r="AJ174" s="233">
        <v>13.656044198111598</v>
      </c>
    </row>
    <row r="175" spans="1:36" x14ac:dyDescent="0.25">
      <c r="A175" s="153"/>
      <c r="B175" s="11" t="s">
        <v>281</v>
      </c>
      <c r="C175" s="11" t="s">
        <v>269</v>
      </c>
      <c r="D175" s="232">
        <v>24.629345125832447</v>
      </c>
      <c r="E175" s="232">
        <v>24.559807043580669</v>
      </c>
      <c r="F175" s="232">
        <v>24.510830728383436</v>
      </c>
      <c r="G175" s="232">
        <v>24.461167104105833</v>
      </c>
      <c r="H175" s="232">
        <v>24.413577056988657</v>
      </c>
      <c r="I175" s="232">
        <v>24.366996623773545</v>
      </c>
      <c r="J175" s="232">
        <v>24.320038201877342</v>
      </c>
      <c r="K175" s="232">
        <v>24.273630002475915</v>
      </c>
      <c r="L175" s="232">
        <v>24.228237557853987</v>
      </c>
      <c r="M175" s="232">
        <v>24.198147366060446</v>
      </c>
      <c r="N175" s="232">
        <v>24.198147366060446</v>
      </c>
      <c r="O175" s="232">
        <v>24.198147366060446</v>
      </c>
      <c r="P175" s="232">
        <v>24.198147366060446</v>
      </c>
      <c r="Q175" s="232">
        <v>24.198147366060446</v>
      </c>
      <c r="R175" s="232">
        <v>24.198147366060446</v>
      </c>
      <c r="S175" s="232">
        <v>24.198147366060446</v>
      </c>
      <c r="T175" s="232">
        <v>24.198147366060446</v>
      </c>
      <c r="U175" s="232">
        <v>24.198147366060446</v>
      </c>
      <c r="V175" s="232">
        <v>24.198147366060446</v>
      </c>
      <c r="W175" s="232">
        <v>24.198147366060446</v>
      </c>
      <c r="X175" s="232">
        <v>24.198147366060446</v>
      </c>
      <c r="Y175" s="232">
        <v>24.198147366060446</v>
      </c>
      <c r="Z175" s="232">
        <v>24.198147366060446</v>
      </c>
      <c r="AA175" s="232">
        <v>24.198147366060446</v>
      </c>
      <c r="AB175" s="232">
        <v>24.198147366060446</v>
      </c>
      <c r="AC175" s="232">
        <v>24.198147366060446</v>
      </c>
      <c r="AD175" s="232">
        <v>24.198147366060446</v>
      </c>
      <c r="AE175" s="232">
        <v>24.198147366060446</v>
      </c>
      <c r="AF175" s="232">
        <v>24.198147366060446</v>
      </c>
      <c r="AG175" s="232">
        <v>24.198147366060446</v>
      </c>
      <c r="AH175" s="232">
        <v>24.198147366060446</v>
      </c>
      <c r="AI175" s="232">
        <v>24.198147366060446</v>
      </c>
      <c r="AJ175" s="233">
        <v>24.198147366060446</v>
      </c>
    </row>
    <row r="176" spans="1:36" x14ac:dyDescent="0.25">
      <c r="A176" s="153"/>
      <c r="B176" s="11"/>
      <c r="C176" s="11" t="s">
        <v>270</v>
      </c>
      <c r="D176" s="232">
        <v>19.703476100665959</v>
      </c>
      <c r="E176" s="232">
        <v>19.647845634864535</v>
      </c>
      <c r="F176" s="232">
        <v>19.608664582706748</v>
      </c>
      <c r="G176" s="232">
        <v>19.568933683284669</v>
      </c>
      <c r="H176" s="232">
        <v>19.530861645590925</v>
      </c>
      <c r="I176" s="232">
        <v>19.493597299018838</v>
      </c>
      <c r="J176" s="232">
        <v>19.456030561501876</v>
      </c>
      <c r="K176" s="232">
        <v>19.418904001980732</v>
      </c>
      <c r="L176" s="232">
        <v>19.382590046283191</v>
      </c>
      <c r="M176" s="232">
        <v>19.358517892848358</v>
      </c>
      <c r="N176" s="232">
        <v>19.358517892848358</v>
      </c>
      <c r="O176" s="232">
        <v>19.358517892848358</v>
      </c>
      <c r="P176" s="232">
        <v>19.358517892848358</v>
      </c>
      <c r="Q176" s="232">
        <v>19.358517892848358</v>
      </c>
      <c r="R176" s="232">
        <v>19.358517892848358</v>
      </c>
      <c r="S176" s="232">
        <v>19.358517892848358</v>
      </c>
      <c r="T176" s="232">
        <v>19.358517892848358</v>
      </c>
      <c r="U176" s="232">
        <v>19.358517892848358</v>
      </c>
      <c r="V176" s="232">
        <v>19.358517892848358</v>
      </c>
      <c r="W176" s="232">
        <v>19.358517892848358</v>
      </c>
      <c r="X176" s="232">
        <v>19.358517892848358</v>
      </c>
      <c r="Y176" s="232">
        <v>19.358517892848358</v>
      </c>
      <c r="Z176" s="232">
        <v>19.358517892848358</v>
      </c>
      <c r="AA176" s="232">
        <v>19.358517892848358</v>
      </c>
      <c r="AB176" s="232">
        <v>19.358517892848358</v>
      </c>
      <c r="AC176" s="232">
        <v>19.358517892848358</v>
      </c>
      <c r="AD176" s="232">
        <v>19.358517892848358</v>
      </c>
      <c r="AE176" s="232">
        <v>19.358517892848358</v>
      </c>
      <c r="AF176" s="232">
        <v>19.358517892848358</v>
      </c>
      <c r="AG176" s="232">
        <v>19.358517892848358</v>
      </c>
      <c r="AH176" s="232">
        <v>19.358517892848358</v>
      </c>
      <c r="AI176" s="232">
        <v>19.358517892848358</v>
      </c>
      <c r="AJ176" s="233">
        <v>19.358517892848358</v>
      </c>
    </row>
    <row r="177" spans="1:36" x14ac:dyDescent="0.25">
      <c r="A177" s="153"/>
      <c r="B177" s="11" t="s">
        <v>282</v>
      </c>
      <c r="C177" s="11" t="s">
        <v>269</v>
      </c>
      <c r="D177" s="232">
        <v>9.8280637332451342</v>
      </c>
      <c r="E177" s="232">
        <v>9.7810640151555184</v>
      </c>
      <c r="F177" s="232">
        <v>9.7582845565531837</v>
      </c>
      <c r="G177" s="232">
        <v>9.7310800302855132</v>
      </c>
      <c r="H177" s="232">
        <v>9.7520711614670272</v>
      </c>
      <c r="I177" s="232">
        <v>9.7764095500336339</v>
      </c>
      <c r="J177" s="232">
        <v>9.7473274689298677</v>
      </c>
      <c r="K177" s="232">
        <v>9.7179514007701702</v>
      </c>
      <c r="L177" s="232">
        <v>9.6820810697593167</v>
      </c>
      <c r="M177" s="232">
        <v>9.6735060288162682</v>
      </c>
      <c r="N177" s="232">
        <v>9.6735060288162682</v>
      </c>
      <c r="O177" s="232">
        <v>9.6735060288162682</v>
      </c>
      <c r="P177" s="232">
        <v>9.6735060288162682</v>
      </c>
      <c r="Q177" s="232">
        <v>9.6735060288162682</v>
      </c>
      <c r="R177" s="232">
        <v>9.6735060288162682</v>
      </c>
      <c r="S177" s="232">
        <v>9.6735060288162682</v>
      </c>
      <c r="T177" s="232">
        <v>9.6735060288162682</v>
      </c>
      <c r="U177" s="232">
        <v>9.6735060288162682</v>
      </c>
      <c r="V177" s="232">
        <v>9.6735060288162682</v>
      </c>
      <c r="W177" s="232">
        <v>9.6735060288162682</v>
      </c>
      <c r="X177" s="232">
        <v>9.6735060288162682</v>
      </c>
      <c r="Y177" s="232">
        <v>9.6735060288162682</v>
      </c>
      <c r="Z177" s="232">
        <v>9.6735060288162682</v>
      </c>
      <c r="AA177" s="232">
        <v>9.6735060288162682</v>
      </c>
      <c r="AB177" s="232">
        <v>9.6735060288162682</v>
      </c>
      <c r="AC177" s="232">
        <v>9.6735060288162682</v>
      </c>
      <c r="AD177" s="232">
        <v>9.6735060288162682</v>
      </c>
      <c r="AE177" s="232">
        <v>9.6735060288162682</v>
      </c>
      <c r="AF177" s="232">
        <v>9.6735060288162682</v>
      </c>
      <c r="AG177" s="232">
        <v>9.6735060288162682</v>
      </c>
      <c r="AH177" s="232">
        <v>9.6735060288162682</v>
      </c>
      <c r="AI177" s="232">
        <v>9.6735060288162682</v>
      </c>
      <c r="AJ177" s="233">
        <v>9.6735060288162682</v>
      </c>
    </row>
    <row r="178" spans="1:36" x14ac:dyDescent="0.25">
      <c r="A178" s="153"/>
      <c r="B178" s="11"/>
      <c r="C178" s="11" t="s">
        <v>270</v>
      </c>
      <c r="D178" s="232">
        <v>7.862450986596107</v>
      </c>
      <c r="E178" s="232">
        <v>7.8248512121244147</v>
      </c>
      <c r="F178" s="232">
        <v>7.806627645242548</v>
      </c>
      <c r="G178" s="232">
        <v>7.7848640242284102</v>
      </c>
      <c r="H178" s="232">
        <v>7.8016569291736211</v>
      </c>
      <c r="I178" s="232">
        <v>7.8211276400269067</v>
      </c>
      <c r="J178" s="232">
        <v>7.7978619751438938</v>
      </c>
      <c r="K178" s="232">
        <v>7.7743611206161365</v>
      </c>
      <c r="L178" s="232">
        <v>7.745664855807453</v>
      </c>
      <c r="M178" s="232">
        <v>7.7388048230530151</v>
      </c>
      <c r="N178" s="232">
        <v>7.7388048230530151</v>
      </c>
      <c r="O178" s="232">
        <v>7.7388048230530151</v>
      </c>
      <c r="P178" s="232">
        <v>7.7388048230530151</v>
      </c>
      <c r="Q178" s="232">
        <v>7.7388048230530151</v>
      </c>
      <c r="R178" s="232">
        <v>7.7388048230530151</v>
      </c>
      <c r="S178" s="232">
        <v>7.7388048230530151</v>
      </c>
      <c r="T178" s="232">
        <v>7.7388048230530151</v>
      </c>
      <c r="U178" s="232">
        <v>7.7388048230530151</v>
      </c>
      <c r="V178" s="232">
        <v>7.7388048230530151</v>
      </c>
      <c r="W178" s="232">
        <v>7.7388048230530151</v>
      </c>
      <c r="X178" s="232">
        <v>7.7388048230530151</v>
      </c>
      <c r="Y178" s="232">
        <v>7.7388048230530151</v>
      </c>
      <c r="Z178" s="232">
        <v>7.7388048230530151</v>
      </c>
      <c r="AA178" s="232">
        <v>7.7388048230530151</v>
      </c>
      <c r="AB178" s="232">
        <v>7.7388048230530151</v>
      </c>
      <c r="AC178" s="232">
        <v>7.7388048230530151</v>
      </c>
      <c r="AD178" s="232">
        <v>7.7388048230530151</v>
      </c>
      <c r="AE178" s="232">
        <v>7.7388048230530151</v>
      </c>
      <c r="AF178" s="232">
        <v>7.7388048230530151</v>
      </c>
      <c r="AG178" s="232">
        <v>7.7388048230530151</v>
      </c>
      <c r="AH178" s="232">
        <v>7.7388048230530151</v>
      </c>
      <c r="AI178" s="232">
        <v>7.7388048230530151</v>
      </c>
      <c r="AJ178" s="233">
        <v>7.7388048230530151</v>
      </c>
    </row>
    <row r="179" spans="1:36" x14ac:dyDescent="0.25">
      <c r="A179" s="153"/>
      <c r="B179" s="11" t="s">
        <v>283</v>
      </c>
      <c r="C179" s="11" t="s">
        <v>269</v>
      </c>
      <c r="D179" s="232">
        <v>85.472662575989887</v>
      </c>
      <c r="E179" s="232">
        <v>84.541066245728274</v>
      </c>
      <c r="F179" s="232">
        <v>84.354044675102216</v>
      </c>
      <c r="G179" s="232">
        <v>83.962003299088366</v>
      </c>
      <c r="H179" s="232">
        <v>83.515431965846275</v>
      </c>
      <c r="I179" s="232">
        <v>83.097981641841642</v>
      </c>
      <c r="J179" s="232">
        <v>82.68072917342073</v>
      </c>
      <c r="K179" s="232">
        <v>82.306559603659764</v>
      </c>
      <c r="L179" s="232">
        <v>81.983075586099403</v>
      </c>
      <c r="M179" s="232">
        <v>81.640638569115254</v>
      </c>
      <c r="N179" s="232">
        <v>81.501849483547744</v>
      </c>
      <c r="O179" s="232">
        <v>81.363296339425716</v>
      </c>
      <c r="P179" s="232">
        <v>81.224978735648691</v>
      </c>
      <c r="Q179" s="232">
        <v>81.086896271798082</v>
      </c>
      <c r="R179" s="232">
        <v>80.949048548136034</v>
      </c>
      <c r="S179" s="232">
        <v>80.811435165604195</v>
      </c>
      <c r="T179" s="232">
        <v>80.674055725822654</v>
      </c>
      <c r="U179" s="232">
        <v>80.536909831088764</v>
      </c>
      <c r="V179" s="232">
        <v>80.399997084375897</v>
      </c>
      <c r="W179" s="232">
        <v>80.263317089332446</v>
      </c>
      <c r="X179" s="232">
        <v>80.126869450280594</v>
      </c>
      <c r="Y179" s="232">
        <v>79.990653772215111</v>
      </c>
      <c r="Z179" s="232">
        <v>79.854669660802344</v>
      </c>
      <c r="AA179" s="232">
        <v>79.718916722378964</v>
      </c>
      <c r="AB179" s="232">
        <v>79.583394563950918</v>
      </c>
      <c r="AC179" s="232">
        <v>79.448102793192191</v>
      </c>
      <c r="AD179" s="232">
        <v>79.313041018443769</v>
      </c>
      <c r="AE179" s="232">
        <v>79.178208848712416</v>
      </c>
      <c r="AF179" s="232">
        <v>79.043605893669593</v>
      </c>
      <c r="AG179" s="232">
        <v>78.909231763650354</v>
      </c>
      <c r="AH179" s="232">
        <v>78.775086069652161</v>
      </c>
      <c r="AI179" s="232">
        <v>78.641168423333738</v>
      </c>
      <c r="AJ179" s="233">
        <v>78.507478437014072</v>
      </c>
    </row>
    <row r="180" spans="1:36" x14ac:dyDescent="0.25">
      <c r="A180" s="153"/>
      <c r="B180" s="11"/>
      <c r="C180" s="11" t="s">
        <v>270</v>
      </c>
      <c r="D180" s="232">
        <v>64.104496931992415</v>
      </c>
      <c r="E180" s="232">
        <v>63.405799684296198</v>
      </c>
      <c r="F180" s="232">
        <v>63.265533506326669</v>
      </c>
      <c r="G180" s="232">
        <v>62.971502474316267</v>
      </c>
      <c r="H180" s="232">
        <v>62.63657397438471</v>
      </c>
      <c r="I180" s="232">
        <v>62.323486231381231</v>
      </c>
      <c r="J180" s="232">
        <v>62.010546880065547</v>
      </c>
      <c r="K180" s="232">
        <v>61.729919702744823</v>
      </c>
      <c r="L180" s="232">
        <v>61.487306689574552</v>
      </c>
      <c r="M180" s="232">
        <v>61.23047892683644</v>
      </c>
      <c r="N180" s="232">
        <v>61.126387112660808</v>
      </c>
      <c r="O180" s="232">
        <v>61.022472254569287</v>
      </c>
      <c r="P180" s="232">
        <v>60.918734051736521</v>
      </c>
      <c r="Q180" s="232">
        <v>60.815172203848562</v>
      </c>
      <c r="R180" s="232">
        <v>60.711786411102025</v>
      </c>
      <c r="S180" s="232">
        <v>60.608576374203139</v>
      </c>
      <c r="T180" s="232">
        <v>60.505541794366998</v>
      </c>
      <c r="U180" s="232">
        <v>60.402682373316566</v>
      </c>
      <c r="V180" s="232">
        <v>60.299997813281934</v>
      </c>
      <c r="W180" s="232">
        <v>60.197487816999342</v>
      </c>
      <c r="X180" s="232">
        <v>60.095152087710446</v>
      </c>
      <c r="Y180" s="232">
        <v>59.99299032916133</v>
      </c>
      <c r="Z180" s="232">
        <v>59.891002245601754</v>
      </c>
      <c r="AA180" s="232">
        <v>59.78918754178423</v>
      </c>
      <c r="AB180" s="232">
        <v>59.687545922963196</v>
      </c>
      <c r="AC180" s="232">
        <v>59.586077094894151</v>
      </c>
      <c r="AD180" s="232">
        <v>59.484780763832823</v>
      </c>
      <c r="AE180" s="232">
        <v>59.383656636534312</v>
      </c>
      <c r="AF180" s="232">
        <v>59.282704420252202</v>
      </c>
      <c r="AG180" s="232">
        <v>59.181923822737772</v>
      </c>
      <c r="AH180" s="232">
        <v>59.081314552239121</v>
      </c>
      <c r="AI180" s="232">
        <v>58.980876317500304</v>
      </c>
      <c r="AJ180" s="233">
        <v>58.880608827760547</v>
      </c>
    </row>
    <row r="181" spans="1:36" x14ac:dyDescent="0.25">
      <c r="A181" s="153"/>
      <c r="B181" s="11" t="s">
        <v>284</v>
      </c>
      <c r="C181" s="11" t="s">
        <v>269</v>
      </c>
      <c r="D181" s="232">
        <v>141.58202035290938</v>
      </c>
      <c r="E181" s="232">
        <v>140.03886858231215</v>
      </c>
      <c r="F181" s="232">
        <v>139.8964068934024</v>
      </c>
      <c r="G181" s="232">
        <v>139.41405369633165</v>
      </c>
      <c r="H181" s="232">
        <v>138.84108984227007</v>
      </c>
      <c r="I181" s="232">
        <v>138.31608026815951</v>
      </c>
      <c r="J181" s="232">
        <v>137.79111541774435</v>
      </c>
      <c r="K181" s="232">
        <v>137.33723311741136</v>
      </c>
      <c r="L181" s="232">
        <v>136.96702733661485</v>
      </c>
      <c r="M181" s="232">
        <v>136.56514510104995</v>
      </c>
      <c r="N181" s="232">
        <v>136.56514510104995</v>
      </c>
      <c r="O181" s="232">
        <v>136.56514510104995</v>
      </c>
      <c r="P181" s="232">
        <v>136.56514510104995</v>
      </c>
      <c r="Q181" s="232">
        <v>136.56514510104995</v>
      </c>
      <c r="R181" s="232">
        <v>136.56514510104995</v>
      </c>
      <c r="S181" s="232">
        <v>136.56514510104995</v>
      </c>
      <c r="T181" s="232">
        <v>136.56514510104995</v>
      </c>
      <c r="U181" s="232">
        <v>136.56514510104995</v>
      </c>
      <c r="V181" s="232">
        <v>136.56514510104995</v>
      </c>
      <c r="W181" s="232">
        <v>136.56514510104995</v>
      </c>
      <c r="X181" s="232">
        <v>136.56514510104995</v>
      </c>
      <c r="Y181" s="232">
        <v>136.56514510104995</v>
      </c>
      <c r="Z181" s="232">
        <v>136.56514510104995</v>
      </c>
      <c r="AA181" s="232">
        <v>136.56514510104995</v>
      </c>
      <c r="AB181" s="232">
        <v>136.56514510104995</v>
      </c>
      <c r="AC181" s="232">
        <v>136.56514510104995</v>
      </c>
      <c r="AD181" s="232">
        <v>136.56514510104995</v>
      </c>
      <c r="AE181" s="232">
        <v>136.56514510104995</v>
      </c>
      <c r="AF181" s="232">
        <v>136.56514510104995</v>
      </c>
      <c r="AG181" s="232">
        <v>136.56514510104995</v>
      </c>
      <c r="AH181" s="232">
        <v>136.56514510104995</v>
      </c>
      <c r="AI181" s="232">
        <v>136.56514510104995</v>
      </c>
      <c r="AJ181" s="233">
        <v>136.56514510104995</v>
      </c>
    </row>
    <row r="182" spans="1:36" x14ac:dyDescent="0.25">
      <c r="A182" s="153"/>
      <c r="B182" s="11"/>
      <c r="C182" s="11" t="s">
        <v>270</v>
      </c>
      <c r="D182" s="232">
        <v>106.18651526468204</v>
      </c>
      <c r="E182" s="232">
        <v>105.02915143673411</v>
      </c>
      <c r="F182" s="232">
        <v>104.92230517005179</v>
      </c>
      <c r="G182" s="232">
        <v>104.56054027224873</v>
      </c>
      <c r="H182" s="232">
        <v>104.13081738170253</v>
      </c>
      <c r="I182" s="232">
        <v>103.73706020111962</v>
      </c>
      <c r="J182" s="232">
        <v>103.34333656330824</v>
      </c>
      <c r="K182" s="232">
        <v>103.0029248380585</v>
      </c>
      <c r="L182" s="232">
        <v>102.72527050246113</v>
      </c>
      <c r="M182" s="232">
        <v>102.42385882578746</v>
      </c>
      <c r="N182" s="232">
        <v>102.42385882578746</v>
      </c>
      <c r="O182" s="232">
        <v>102.42385882578746</v>
      </c>
      <c r="P182" s="232">
        <v>102.42385882578746</v>
      </c>
      <c r="Q182" s="232">
        <v>102.42385882578746</v>
      </c>
      <c r="R182" s="232">
        <v>102.42385882578746</v>
      </c>
      <c r="S182" s="232">
        <v>102.42385882578746</v>
      </c>
      <c r="T182" s="232">
        <v>102.42385882578746</v>
      </c>
      <c r="U182" s="232">
        <v>102.42385882578746</v>
      </c>
      <c r="V182" s="232">
        <v>102.42385882578746</v>
      </c>
      <c r="W182" s="232">
        <v>102.42385882578746</v>
      </c>
      <c r="X182" s="232">
        <v>102.42385882578746</v>
      </c>
      <c r="Y182" s="232">
        <v>102.42385882578746</v>
      </c>
      <c r="Z182" s="232">
        <v>102.42385882578746</v>
      </c>
      <c r="AA182" s="232">
        <v>102.42385882578746</v>
      </c>
      <c r="AB182" s="232">
        <v>102.42385882578746</v>
      </c>
      <c r="AC182" s="232">
        <v>102.42385882578746</v>
      </c>
      <c r="AD182" s="232">
        <v>102.42385882578746</v>
      </c>
      <c r="AE182" s="232">
        <v>102.42385882578746</v>
      </c>
      <c r="AF182" s="232">
        <v>102.42385882578746</v>
      </c>
      <c r="AG182" s="232">
        <v>102.42385882578746</v>
      </c>
      <c r="AH182" s="232">
        <v>102.42385882578746</v>
      </c>
      <c r="AI182" s="232">
        <v>102.42385882578746</v>
      </c>
      <c r="AJ182" s="233">
        <v>102.42385882578746</v>
      </c>
    </row>
    <row r="183" spans="1:36" x14ac:dyDescent="0.25">
      <c r="A183" s="153"/>
      <c r="B183" s="11" t="s">
        <v>266</v>
      </c>
      <c r="C183" s="11" t="s">
        <v>269</v>
      </c>
      <c r="D183" s="232">
        <v>78.331796935706734</v>
      </c>
      <c r="E183" s="232">
        <v>77.758967770886557</v>
      </c>
      <c r="F183" s="232">
        <v>77.077124337233826</v>
      </c>
      <c r="G183" s="232">
        <v>76.307253377654433</v>
      </c>
      <c r="H183" s="232">
        <v>75.518424634473732</v>
      </c>
      <c r="I183" s="232">
        <v>74.749004870324839</v>
      </c>
      <c r="J183" s="232">
        <v>73.985648610623556</v>
      </c>
      <c r="K183" s="232">
        <v>73.247997259723419</v>
      </c>
      <c r="L183" s="232">
        <v>72.539485231398089</v>
      </c>
      <c r="M183" s="232">
        <v>71.82806545487729</v>
      </c>
      <c r="N183" s="232">
        <v>71.131333219964986</v>
      </c>
      <c r="O183" s="232">
        <v>70.441359287731316</v>
      </c>
      <c r="P183" s="232">
        <v>69.758078102640312</v>
      </c>
      <c r="Q183" s="232">
        <v>69.0814247450447</v>
      </c>
      <c r="R183" s="232">
        <v>68.411334925017755</v>
      </c>
      <c r="S183" s="232">
        <v>67.747744976245087</v>
      </c>
      <c r="T183" s="232">
        <v>67.090591849975496</v>
      </c>
      <c r="U183" s="232">
        <v>66.439813109030737</v>
      </c>
      <c r="V183" s="232">
        <v>65.795346921873133</v>
      </c>
      <c r="W183" s="232">
        <v>65.157132056730958</v>
      </c>
      <c r="X183" s="232">
        <v>64.525107875780662</v>
      </c>
      <c r="Y183" s="232">
        <v>63.899214329385586</v>
      </c>
      <c r="Z183" s="232">
        <v>63.279391950390547</v>
      </c>
      <c r="AA183" s="232">
        <v>62.66558184847176</v>
      </c>
      <c r="AB183" s="232">
        <v>62.057725704541582</v>
      </c>
      <c r="AC183" s="232">
        <v>61.455765765207524</v>
      </c>
      <c r="AD183" s="232">
        <v>60.859644837285003</v>
      </c>
      <c r="AE183" s="232">
        <v>60.269306282363331</v>
      </c>
      <c r="AF183" s="232">
        <v>59.684694011424405</v>
      </c>
      <c r="AG183" s="232">
        <v>59.105752479513583</v>
      </c>
      <c r="AH183" s="232">
        <v>58.532426680462301</v>
      </c>
      <c r="AI183" s="232">
        <v>57.964662141661819</v>
      </c>
      <c r="AJ183" s="233">
        <v>57.402404918887697</v>
      </c>
    </row>
    <row r="184" spans="1:36" ht="15.75" thickBot="1" x14ac:dyDescent="0.3">
      <c r="A184" s="30"/>
      <c r="B184" s="158"/>
      <c r="C184" s="158" t="s">
        <v>270</v>
      </c>
      <c r="D184" s="234">
        <v>58.748847701780058</v>
      </c>
      <c r="E184" s="234">
        <v>58.319225828164925</v>
      </c>
      <c r="F184" s="234">
        <v>57.80784325292538</v>
      </c>
      <c r="G184" s="234">
        <v>57.230440033240825</v>
      </c>
      <c r="H184" s="234">
        <v>56.638818475855302</v>
      </c>
      <c r="I184" s="234">
        <v>56.061753652743633</v>
      </c>
      <c r="J184" s="234">
        <v>55.489236457967671</v>
      </c>
      <c r="K184" s="234">
        <v>54.935997944792554</v>
      </c>
      <c r="L184" s="234">
        <v>54.40461392354856</v>
      </c>
      <c r="M184" s="234">
        <v>53.871049091157971</v>
      </c>
      <c r="N184" s="234">
        <v>53.348499914973736</v>
      </c>
      <c r="O184" s="234">
        <v>52.831019465798477</v>
      </c>
      <c r="P184" s="234">
        <v>52.318558576980237</v>
      </c>
      <c r="Q184" s="234">
        <v>51.811068558783532</v>
      </c>
      <c r="R184" s="234">
        <v>51.30850119376332</v>
      </c>
      <c r="S184" s="234">
        <v>50.810808732183808</v>
      </c>
      <c r="T184" s="234">
        <v>50.317943887481633</v>
      </c>
      <c r="U184" s="234">
        <v>49.829859831773049</v>
      </c>
      <c r="V184" s="234">
        <v>49.346510191404846</v>
      </c>
      <c r="W184" s="234">
        <v>48.867849042548222</v>
      </c>
      <c r="X184" s="234">
        <v>48.393830906835497</v>
      </c>
      <c r="Y184" s="234">
        <v>47.924410747039182</v>
      </c>
      <c r="Z184" s="234">
        <v>47.459543962792914</v>
      </c>
      <c r="AA184" s="234">
        <v>46.99918638635382</v>
      </c>
      <c r="AB184" s="234">
        <v>46.543294278406179</v>
      </c>
      <c r="AC184" s="234">
        <v>46.091824323905648</v>
      </c>
      <c r="AD184" s="234">
        <v>45.64473362796376</v>
      </c>
      <c r="AE184" s="234">
        <v>45.201979711772495</v>
      </c>
      <c r="AF184" s="234">
        <v>44.763520508568305</v>
      </c>
      <c r="AG184" s="234">
        <v>44.329314359635191</v>
      </c>
      <c r="AH184" s="234">
        <v>43.899320010346727</v>
      </c>
      <c r="AI184" s="234">
        <v>43.473496606246364</v>
      </c>
      <c r="AJ184" s="235">
        <v>43.051803689165773</v>
      </c>
    </row>
    <row r="185" spans="1:36" x14ac:dyDescent="0.25">
      <c r="A185" s="11"/>
      <c r="B185" s="11"/>
      <c r="C185" s="11"/>
      <c r="D185" s="232"/>
      <c r="E185" s="232"/>
      <c r="F185" s="232"/>
      <c r="G185" s="232"/>
      <c r="H185" s="232"/>
      <c r="I185" s="232"/>
      <c r="J185" s="232"/>
      <c r="K185" s="232"/>
      <c r="L185" s="232"/>
      <c r="M185" s="232"/>
      <c r="N185" s="232"/>
      <c r="O185" s="232"/>
      <c r="P185" s="232"/>
      <c r="Q185" s="232"/>
      <c r="R185" s="232"/>
      <c r="S185" s="232"/>
      <c r="T185" s="232"/>
      <c r="U185" s="232"/>
      <c r="V185" s="232"/>
      <c r="W185" s="232"/>
      <c r="X185" s="232"/>
      <c r="Y185" s="232"/>
      <c r="Z185" s="232"/>
      <c r="AA185" s="232"/>
      <c r="AB185" s="232"/>
      <c r="AC185" s="232"/>
      <c r="AD185" s="232"/>
      <c r="AE185" s="232"/>
      <c r="AF185" s="232"/>
      <c r="AG185" s="232"/>
      <c r="AH185" s="232"/>
      <c r="AI185" s="232"/>
      <c r="AJ185" s="232"/>
    </row>
    <row r="186" spans="1:36" ht="15.75" thickBot="1" x14ac:dyDescent="0.3"/>
    <row r="187" spans="1:36" x14ac:dyDescent="0.25">
      <c r="A187" s="178" t="s">
        <v>338</v>
      </c>
      <c r="B187" s="179"/>
      <c r="C187" s="179"/>
      <c r="D187" s="220">
        <v>2018</v>
      </c>
      <c r="E187" s="220">
        <v>2019</v>
      </c>
      <c r="F187" s="220">
        <v>2020</v>
      </c>
      <c r="G187" s="220">
        <v>2021</v>
      </c>
      <c r="H187" s="220">
        <v>2022</v>
      </c>
      <c r="I187" s="220">
        <v>2023</v>
      </c>
      <c r="J187" s="220">
        <v>2024</v>
      </c>
      <c r="K187" s="220">
        <v>2025</v>
      </c>
      <c r="L187" s="220">
        <v>2026</v>
      </c>
      <c r="M187" s="220">
        <v>2027</v>
      </c>
      <c r="N187" s="220">
        <v>2028</v>
      </c>
      <c r="O187" s="220">
        <v>2029</v>
      </c>
      <c r="P187" s="220">
        <v>2030</v>
      </c>
      <c r="Q187" s="220">
        <v>2031</v>
      </c>
      <c r="R187" s="220">
        <v>2032</v>
      </c>
      <c r="S187" s="220">
        <v>2033</v>
      </c>
      <c r="T187" s="220">
        <v>2034</v>
      </c>
      <c r="U187" s="220">
        <v>2035</v>
      </c>
      <c r="V187" s="220">
        <v>2036</v>
      </c>
      <c r="W187" s="220">
        <v>2037</v>
      </c>
      <c r="X187" s="220">
        <v>2038</v>
      </c>
      <c r="Y187" s="220">
        <v>2039</v>
      </c>
      <c r="Z187" s="220">
        <v>2040</v>
      </c>
      <c r="AA187" s="220">
        <v>2041</v>
      </c>
      <c r="AB187" s="220">
        <v>2042</v>
      </c>
      <c r="AC187" s="220">
        <v>2043</v>
      </c>
      <c r="AD187" s="220">
        <v>2044</v>
      </c>
      <c r="AE187" s="220">
        <v>2045</v>
      </c>
      <c r="AF187" s="220">
        <v>2046</v>
      </c>
      <c r="AG187" s="220">
        <v>2047</v>
      </c>
      <c r="AH187" s="220">
        <v>2048</v>
      </c>
      <c r="AI187" s="220">
        <v>2049</v>
      </c>
      <c r="AJ187" s="221">
        <v>2050</v>
      </c>
    </row>
    <row r="188" spans="1:36" x14ac:dyDescent="0.25">
      <c r="A188" s="153"/>
      <c r="B188" s="11" t="s">
        <v>261</v>
      </c>
      <c r="C188" s="11" t="s">
        <v>268</v>
      </c>
      <c r="D188" s="223">
        <v>2.8234647275715574E-2</v>
      </c>
      <c r="E188" s="223">
        <v>2.8206412628439859E-2</v>
      </c>
      <c r="F188" s="223">
        <v>2.8178206215811418E-2</v>
      </c>
      <c r="G188" s="223">
        <v>2.8150028009595606E-2</v>
      </c>
      <c r="H188" s="223">
        <v>2.812187798158601E-2</v>
      </c>
      <c r="I188" s="223">
        <v>2.8093756103604425E-2</v>
      </c>
      <c r="J188" s="223">
        <v>2.8065662347500821E-2</v>
      </c>
      <c r="K188" s="223">
        <v>2.8037596685153321E-2</v>
      </c>
      <c r="L188" s="223">
        <v>2.8009559088468167E-2</v>
      </c>
      <c r="M188" s="223">
        <v>2.7981549529379698E-2</v>
      </c>
      <c r="N188" s="223">
        <v>2.7953567979850318E-2</v>
      </c>
      <c r="O188" s="223">
        <v>2.7925614411870466E-2</v>
      </c>
      <c r="P188" s="223">
        <v>2.7897688797458596E-2</v>
      </c>
      <c r="Q188" s="223">
        <v>2.7869791108661137E-2</v>
      </c>
      <c r="R188" s="223">
        <v>2.7841921317552476E-2</v>
      </c>
      <c r="S188" s="223">
        <v>2.7814079396234922E-2</v>
      </c>
      <c r="T188" s="223">
        <v>2.7786265316838688E-2</v>
      </c>
      <c r="U188" s="223">
        <v>2.7758479051521848E-2</v>
      </c>
      <c r="V188" s="223">
        <v>2.7730720572470325E-2</v>
      </c>
      <c r="W188" s="223">
        <v>2.7702989851897855E-2</v>
      </c>
      <c r="X188" s="223">
        <v>2.7675286862045956E-2</v>
      </c>
      <c r="Y188" s="223">
        <v>2.764761157518391E-2</v>
      </c>
      <c r="Z188" s="223">
        <v>2.7619963963608725E-2</v>
      </c>
      <c r="AA188" s="223">
        <v>2.7592343999645115E-2</v>
      </c>
      <c r="AB188" s="223">
        <v>2.756475165564547E-2</v>
      </c>
      <c r="AC188" s="223">
        <v>2.7537186903989826E-2</v>
      </c>
      <c r="AD188" s="223">
        <v>2.7509649717085836E-2</v>
      </c>
      <c r="AE188" s="223">
        <v>2.7482140067368752E-2</v>
      </c>
      <c r="AF188" s="223">
        <v>2.7454657927301382E-2</v>
      </c>
      <c r="AG188" s="223">
        <v>2.7427203269374079E-2</v>
      </c>
      <c r="AH188" s="223">
        <v>2.7399776066104706E-2</v>
      </c>
      <c r="AI188" s="223">
        <v>2.7372376290038601E-2</v>
      </c>
      <c r="AJ188" s="224">
        <v>2.7345003913748563E-2</v>
      </c>
    </row>
    <row r="189" spans="1:36" x14ac:dyDescent="0.25">
      <c r="A189" s="153"/>
      <c r="B189" s="11"/>
      <c r="C189" s="11" t="s">
        <v>24</v>
      </c>
      <c r="D189" s="223">
        <v>2.8234647275715574E-2</v>
      </c>
      <c r="E189" s="223">
        <v>2.8206412628439859E-2</v>
      </c>
      <c r="F189" s="223">
        <v>2.8178206215811418E-2</v>
      </c>
      <c r="G189" s="223">
        <v>2.8150028009595606E-2</v>
      </c>
      <c r="H189" s="223">
        <v>2.812187798158601E-2</v>
      </c>
      <c r="I189" s="223">
        <v>2.8093756103604425E-2</v>
      </c>
      <c r="J189" s="223">
        <v>2.8065662347500821E-2</v>
      </c>
      <c r="K189" s="223">
        <v>2.8037596685153321E-2</v>
      </c>
      <c r="L189" s="223">
        <v>2.8009559088468167E-2</v>
      </c>
      <c r="M189" s="223">
        <v>2.7981549529379698E-2</v>
      </c>
      <c r="N189" s="223">
        <v>2.7953567979850318E-2</v>
      </c>
      <c r="O189" s="223">
        <v>2.7925614411870466E-2</v>
      </c>
      <c r="P189" s="223">
        <v>2.7897688797458596E-2</v>
      </c>
      <c r="Q189" s="223">
        <v>2.7869791108661137E-2</v>
      </c>
      <c r="R189" s="223">
        <v>2.7841921317552476E-2</v>
      </c>
      <c r="S189" s="223">
        <v>2.7814079396234922E-2</v>
      </c>
      <c r="T189" s="223">
        <v>2.7786265316838688E-2</v>
      </c>
      <c r="U189" s="223">
        <v>2.7758479051521848E-2</v>
      </c>
      <c r="V189" s="223">
        <v>2.7730720572470325E-2</v>
      </c>
      <c r="W189" s="223">
        <v>2.7702989851897855E-2</v>
      </c>
      <c r="X189" s="223">
        <v>2.7675286862045956E-2</v>
      </c>
      <c r="Y189" s="223">
        <v>2.764761157518391E-2</v>
      </c>
      <c r="Z189" s="223">
        <v>2.7619963963608725E-2</v>
      </c>
      <c r="AA189" s="223">
        <v>2.7592343999645115E-2</v>
      </c>
      <c r="AB189" s="223">
        <v>2.756475165564547E-2</v>
      </c>
      <c r="AC189" s="223">
        <v>2.7537186903989826E-2</v>
      </c>
      <c r="AD189" s="223">
        <v>2.7509649717085836E-2</v>
      </c>
      <c r="AE189" s="223">
        <v>2.7482140067368752E-2</v>
      </c>
      <c r="AF189" s="223">
        <v>2.7454657927301382E-2</v>
      </c>
      <c r="AG189" s="223">
        <v>2.7427203269374079E-2</v>
      </c>
      <c r="AH189" s="223">
        <v>2.7399776066104706E-2</v>
      </c>
      <c r="AI189" s="223">
        <v>2.7372376290038601E-2</v>
      </c>
      <c r="AJ189" s="224">
        <v>2.7345003913748563E-2</v>
      </c>
    </row>
    <row r="190" spans="1:36" x14ac:dyDescent="0.25">
      <c r="A190" s="153"/>
      <c r="B190" s="11"/>
      <c r="C190" s="11" t="s">
        <v>269</v>
      </c>
      <c r="D190" s="223">
        <v>1.6223222744057568E-2</v>
      </c>
      <c r="E190" s="223">
        <v>1.6182664687197423E-2</v>
      </c>
      <c r="F190" s="223">
        <v>1.6142208025479429E-2</v>
      </c>
      <c r="G190" s="223">
        <v>1.610185250541573E-2</v>
      </c>
      <c r="H190" s="223">
        <v>1.6061597874152192E-2</v>
      </c>
      <c r="I190" s="223">
        <v>1.6021443879466812E-2</v>
      </c>
      <c r="J190" s="223">
        <v>1.5981390269768147E-2</v>
      </c>
      <c r="K190" s="223">
        <v>1.5941436794093728E-2</v>
      </c>
      <c r="L190" s="223">
        <v>1.5901583202108494E-2</v>
      </c>
      <c r="M190" s="223">
        <v>1.5861829244103225E-2</v>
      </c>
      <c r="N190" s="223">
        <v>1.5822174670992967E-2</v>
      </c>
      <c r="O190" s="223">
        <v>1.5782619234315485E-2</v>
      </c>
      <c r="P190" s="223">
        <v>1.5743162686229696E-2</v>
      </c>
      <c r="Q190" s="223">
        <v>1.5703804779514122E-2</v>
      </c>
      <c r="R190" s="223">
        <v>1.5664545267565336E-2</v>
      </c>
      <c r="S190" s="223">
        <v>1.5625383904396425E-2</v>
      </c>
      <c r="T190" s="223">
        <v>1.5586320444635435E-2</v>
      </c>
      <c r="U190" s="223">
        <v>1.5547354643523848E-2</v>
      </c>
      <c r="V190" s="223">
        <v>1.550848625691504E-2</v>
      </c>
      <c r="W190" s="223">
        <v>1.5469715041272753E-2</v>
      </c>
      <c r="X190" s="223">
        <v>1.5431040753669571E-2</v>
      </c>
      <c r="Y190" s="223">
        <v>1.5392463151785399E-2</v>
      </c>
      <c r="Z190" s="223">
        <v>1.5353981993905936E-2</v>
      </c>
      <c r="AA190" s="223">
        <v>1.5315597038921172E-2</v>
      </c>
      <c r="AB190" s="223">
        <v>1.527730804632387E-2</v>
      </c>
      <c r="AC190" s="223">
        <v>1.5239114776208061E-2</v>
      </c>
      <c r="AD190" s="223">
        <v>1.5201016989267542E-2</v>
      </c>
      <c r="AE190" s="223">
        <v>1.5163014446794375E-2</v>
      </c>
      <c r="AF190" s="223">
        <v>1.512510691067739E-2</v>
      </c>
      <c r="AG190" s="223">
        <v>1.5087294143400697E-2</v>
      </c>
      <c r="AH190" s="223">
        <v>1.5049575908042196E-2</v>
      </c>
      <c r="AI190" s="223">
        <v>1.5011951968272092E-2</v>
      </c>
      <c r="AJ190" s="224">
        <v>1.4974422088351412E-2</v>
      </c>
    </row>
    <row r="191" spans="1:36" x14ac:dyDescent="0.25">
      <c r="A191" s="153"/>
      <c r="B191" s="11"/>
      <c r="C191" s="11" t="s">
        <v>270</v>
      </c>
      <c r="D191" s="223">
        <v>2.8234647275715574E-2</v>
      </c>
      <c r="E191" s="223">
        <v>2.8206412628439859E-2</v>
      </c>
      <c r="F191" s="223">
        <v>2.8178206215811418E-2</v>
      </c>
      <c r="G191" s="223">
        <v>2.8150028009595606E-2</v>
      </c>
      <c r="H191" s="223">
        <v>2.812187798158601E-2</v>
      </c>
      <c r="I191" s="223">
        <v>2.8093756103604425E-2</v>
      </c>
      <c r="J191" s="223">
        <v>2.8065662347500821E-2</v>
      </c>
      <c r="K191" s="223">
        <v>2.8037596685153321E-2</v>
      </c>
      <c r="L191" s="223">
        <v>2.8009559088468167E-2</v>
      </c>
      <c r="M191" s="223">
        <v>2.7981549529379698E-2</v>
      </c>
      <c r="N191" s="223">
        <v>2.7953567979850318E-2</v>
      </c>
      <c r="O191" s="223">
        <v>2.7925614411870466E-2</v>
      </c>
      <c r="P191" s="223">
        <v>2.7897688797458596E-2</v>
      </c>
      <c r="Q191" s="223">
        <v>2.7869791108661137E-2</v>
      </c>
      <c r="R191" s="223">
        <v>2.7841921317552476E-2</v>
      </c>
      <c r="S191" s="223">
        <v>2.7814079396234922E-2</v>
      </c>
      <c r="T191" s="223">
        <v>2.7786265316838688E-2</v>
      </c>
      <c r="U191" s="223">
        <v>2.7758479051521848E-2</v>
      </c>
      <c r="V191" s="223">
        <v>2.7730720572470325E-2</v>
      </c>
      <c r="W191" s="223">
        <v>2.7702989851897855E-2</v>
      </c>
      <c r="X191" s="223">
        <v>2.7675286862045956E-2</v>
      </c>
      <c r="Y191" s="223">
        <v>2.764761157518391E-2</v>
      </c>
      <c r="Z191" s="223">
        <v>2.7619963963608725E-2</v>
      </c>
      <c r="AA191" s="223">
        <v>2.7592343999645115E-2</v>
      </c>
      <c r="AB191" s="223">
        <v>2.756475165564547E-2</v>
      </c>
      <c r="AC191" s="223">
        <v>2.7537186903989826E-2</v>
      </c>
      <c r="AD191" s="223">
        <v>2.7509649717085836E-2</v>
      </c>
      <c r="AE191" s="223">
        <v>2.7482140067368752E-2</v>
      </c>
      <c r="AF191" s="223">
        <v>2.7454657927301382E-2</v>
      </c>
      <c r="AG191" s="223">
        <v>2.7427203269374079E-2</v>
      </c>
      <c r="AH191" s="223">
        <v>2.7399776066104706E-2</v>
      </c>
      <c r="AI191" s="223">
        <v>2.7372376290038601E-2</v>
      </c>
      <c r="AJ191" s="224">
        <v>2.7345003913748563E-2</v>
      </c>
    </row>
    <row r="192" spans="1:36" x14ac:dyDescent="0.25">
      <c r="A192" s="153"/>
      <c r="B192" s="11" t="s">
        <v>262</v>
      </c>
      <c r="C192" s="11" t="s">
        <v>268</v>
      </c>
      <c r="D192" s="223">
        <v>3.3618752959130957E-2</v>
      </c>
      <c r="E192" s="223">
        <v>3.3585134206171825E-2</v>
      </c>
      <c r="F192" s="223">
        <v>3.3551549071965656E-2</v>
      </c>
      <c r="G192" s="223">
        <v>3.3517997522893687E-2</v>
      </c>
      <c r="H192" s="223">
        <v>3.3484479525370793E-2</v>
      </c>
      <c r="I192" s="223">
        <v>3.3450995045845422E-2</v>
      </c>
      <c r="J192" s="223">
        <v>3.3417544050799573E-2</v>
      </c>
      <c r="K192" s="223">
        <v>3.3384126506748775E-2</v>
      </c>
      <c r="L192" s="223">
        <v>3.3350742380242028E-2</v>
      </c>
      <c r="M192" s="223">
        <v>3.3317391637861786E-2</v>
      </c>
      <c r="N192" s="223">
        <v>3.3284074246223927E-2</v>
      </c>
      <c r="O192" s="223">
        <v>3.3250790171977705E-2</v>
      </c>
      <c r="P192" s="223">
        <v>3.321753938180573E-2</v>
      </c>
      <c r="Q192" s="223">
        <v>3.3184321842423925E-2</v>
      </c>
      <c r="R192" s="223">
        <v>3.3151137520581499E-2</v>
      </c>
      <c r="S192" s="223">
        <v>3.3117986383060918E-2</v>
      </c>
      <c r="T192" s="223">
        <v>3.3084868396677861E-2</v>
      </c>
      <c r="U192" s="223">
        <v>3.3051783528281184E-2</v>
      </c>
      <c r="V192" s="223">
        <v>3.3018731744752901E-2</v>
      </c>
      <c r="W192" s="223">
        <v>3.298571301300815E-2</v>
      </c>
      <c r="X192" s="223">
        <v>3.2952727299995141E-2</v>
      </c>
      <c r="Y192" s="223">
        <v>3.2919774572695147E-2</v>
      </c>
      <c r="Z192" s="223">
        <v>3.288685479812245E-2</v>
      </c>
      <c r="AA192" s="223">
        <v>3.2853967943324326E-2</v>
      </c>
      <c r="AB192" s="223">
        <v>3.2821113975381004E-2</v>
      </c>
      <c r="AC192" s="223">
        <v>3.2788292861405624E-2</v>
      </c>
      <c r="AD192" s="223">
        <v>3.2755504568544216E-2</v>
      </c>
      <c r="AE192" s="223">
        <v>3.2722749063975674E-2</v>
      </c>
      <c r="AF192" s="223">
        <v>3.2690026314911698E-2</v>
      </c>
      <c r="AG192" s="223">
        <v>3.2657336288596787E-2</v>
      </c>
      <c r="AH192" s="223">
        <v>3.2624678952308188E-2</v>
      </c>
      <c r="AI192" s="223">
        <v>3.2592054273355882E-2</v>
      </c>
      <c r="AJ192" s="224">
        <v>3.2559462219082527E-2</v>
      </c>
    </row>
    <row r="193" spans="1:36" x14ac:dyDescent="0.25">
      <c r="A193" s="153"/>
      <c r="B193" s="11"/>
      <c r="C193" s="11" t="s">
        <v>24</v>
      </c>
      <c r="D193" s="223">
        <v>3.3618752959130957E-2</v>
      </c>
      <c r="E193" s="223">
        <v>3.3585134206171825E-2</v>
      </c>
      <c r="F193" s="223">
        <v>3.3551549071965656E-2</v>
      </c>
      <c r="G193" s="223">
        <v>3.3517997522893687E-2</v>
      </c>
      <c r="H193" s="223">
        <v>3.3484479525370793E-2</v>
      </c>
      <c r="I193" s="223">
        <v>3.3450995045845422E-2</v>
      </c>
      <c r="J193" s="223">
        <v>3.3417544050799573E-2</v>
      </c>
      <c r="K193" s="223">
        <v>3.3384126506748775E-2</v>
      </c>
      <c r="L193" s="223">
        <v>3.3350742380242028E-2</v>
      </c>
      <c r="M193" s="223">
        <v>3.3317391637861786E-2</v>
      </c>
      <c r="N193" s="223">
        <v>3.3284074246223927E-2</v>
      </c>
      <c r="O193" s="223">
        <v>3.3250790171977705E-2</v>
      </c>
      <c r="P193" s="223">
        <v>3.321753938180573E-2</v>
      </c>
      <c r="Q193" s="223">
        <v>3.3184321842423925E-2</v>
      </c>
      <c r="R193" s="223">
        <v>3.3151137520581499E-2</v>
      </c>
      <c r="S193" s="223">
        <v>3.3117986383060918E-2</v>
      </c>
      <c r="T193" s="223">
        <v>3.3084868396677861E-2</v>
      </c>
      <c r="U193" s="223">
        <v>3.3051783528281184E-2</v>
      </c>
      <c r="V193" s="223">
        <v>3.3018731744752901E-2</v>
      </c>
      <c r="W193" s="223">
        <v>3.298571301300815E-2</v>
      </c>
      <c r="X193" s="223">
        <v>3.2952727299995141E-2</v>
      </c>
      <c r="Y193" s="223">
        <v>3.2919774572695147E-2</v>
      </c>
      <c r="Z193" s="223">
        <v>3.288685479812245E-2</v>
      </c>
      <c r="AA193" s="223">
        <v>3.2853967943324326E-2</v>
      </c>
      <c r="AB193" s="223">
        <v>3.2821113975381004E-2</v>
      </c>
      <c r="AC193" s="223">
        <v>3.2788292861405624E-2</v>
      </c>
      <c r="AD193" s="223">
        <v>3.2755504568544216E-2</v>
      </c>
      <c r="AE193" s="223">
        <v>3.2722749063975674E-2</v>
      </c>
      <c r="AF193" s="223">
        <v>3.2690026314911698E-2</v>
      </c>
      <c r="AG193" s="223">
        <v>3.2657336288596787E-2</v>
      </c>
      <c r="AH193" s="223">
        <v>3.2624678952308188E-2</v>
      </c>
      <c r="AI193" s="223">
        <v>3.2592054273355882E-2</v>
      </c>
      <c r="AJ193" s="224">
        <v>3.2559462219082527E-2</v>
      </c>
    </row>
    <row r="194" spans="1:36" x14ac:dyDescent="0.25">
      <c r="A194" s="153"/>
      <c r="B194" s="11"/>
      <c r="C194" s="11" t="s">
        <v>269</v>
      </c>
      <c r="D194" s="223">
        <v>2.2653991009054887E-2</v>
      </c>
      <c r="E194" s="223">
        <v>2.2597356031532252E-2</v>
      </c>
      <c r="F194" s="223">
        <v>2.2540862641453423E-2</v>
      </c>
      <c r="G194" s="223">
        <v>2.2484510484849791E-2</v>
      </c>
      <c r="H194" s="223">
        <v>2.2428299208637668E-2</v>
      </c>
      <c r="I194" s="223">
        <v>2.2372228460616074E-2</v>
      </c>
      <c r="J194" s="223">
        <v>2.2316297889464536E-2</v>
      </c>
      <c r="K194" s="223">
        <v>2.2260507144740874E-2</v>
      </c>
      <c r="L194" s="223">
        <v>2.2204855876879023E-2</v>
      </c>
      <c r="M194" s="223">
        <v>2.2149343737186827E-2</v>
      </c>
      <c r="N194" s="223">
        <v>2.2093970377843861E-2</v>
      </c>
      <c r="O194" s="223">
        <v>2.2038735451899254E-2</v>
      </c>
      <c r="P194" s="223">
        <v>2.1983638613269508E-2</v>
      </c>
      <c r="Q194" s="223">
        <v>2.1928679516736334E-2</v>
      </c>
      <c r="R194" s="223">
        <v>2.1873857817944493E-2</v>
      </c>
      <c r="S194" s="223">
        <v>2.1819173173399632E-2</v>
      </c>
      <c r="T194" s="223">
        <v>2.1764625240466136E-2</v>
      </c>
      <c r="U194" s="223">
        <v>2.1710213677364972E-2</v>
      </c>
      <c r="V194" s="223">
        <v>2.1655938143171561E-2</v>
      </c>
      <c r="W194" s="223">
        <v>2.1601798297813633E-2</v>
      </c>
      <c r="X194" s="223">
        <v>2.1547793802069101E-2</v>
      </c>
      <c r="Y194" s="223">
        <v>2.1493924317563931E-2</v>
      </c>
      <c r="Z194" s="223">
        <v>2.1440189506770024E-2</v>
      </c>
      <c r="AA194" s="223">
        <v>2.1386589033003101E-2</v>
      </c>
      <c r="AB194" s="223">
        <v>2.1333122560420595E-2</v>
      </c>
      <c r="AC194" s="223">
        <v>2.1279789754019545E-2</v>
      </c>
      <c r="AD194" s="223">
        <v>2.1226590279634496E-2</v>
      </c>
      <c r="AE194" s="223">
        <v>2.1173523803935411E-2</v>
      </c>
      <c r="AF194" s="223">
        <v>2.1120589994425575E-2</v>
      </c>
      <c r="AG194" s="223">
        <v>2.1067788519439513E-2</v>
      </c>
      <c r="AH194" s="223">
        <v>2.1015119048140914E-2</v>
      </c>
      <c r="AI194" s="223">
        <v>2.0962581250520564E-2</v>
      </c>
      <c r="AJ194" s="224">
        <v>2.0910174797394262E-2</v>
      </c>
    </row>
    <row r="195" spans="1:36" x14ac:dyDescent="0.25">
      <c r="A195" s="153"/>
      <c r="B195" s="11"/>
      <c r="C195" s="11" t="s">
        <v>270</v>
      </c>
      <c r="D195" s="223">
        <v>3.3618752959130957E-2</v>
      </c>
      <c r="E195" s="223">
        <v>3.3585134206171825E-2</v>
      </c>
      <c r="F195" s="223">
        <v>3.3551549071965656E-2</v>
      </c>
      <c r="G195" s="223">
        <v>3.3517997522893687E-2</v>
      </c>
      <c r="H195" s="223">
        <v>3.3484479525370793E-2</v>
      </c>
      <c r="I195" s="223">
        <v>3.3450995045845422E-2</v>
      </c>
      <c r="J195" s="223">
        <v>3.3417544050799573E-2</v>
      </c>
      <c r="K195" s="223">
        <v>3.3384126506748775E-2</v>
      </c>
      <c r="L195" s="223">
        <v>3.3350742380242028E-2</v>
      </c>
      <c r="M195" s="223">
        <v>3.3317391637861786E-2</v>
      </c>
      <c r="N195" s="223">
        <v>3.3284074246223927E-2</v>
      </c>
      <c r="O195" s="223">
        <v>3.3250790171977705E-2</v>
      </c>
      <c r="P195" s="223">
        <v>3.321753938180573E-2</v>
      </c>
      <c r="Q195" s="223">
        <v>3.3184321842423925E-2</v>
      </c>
      <c r="R195" s="223">
        <v>3.3151137520581499E-2</v>
      </c>
      <c r="S195" s="223">
        <v>3.3117986383060918E-2</v>
      </c>
      <c r="T195" s="223">
        <v>3.3084868396677861E-2</v>
      </c>
      <c r="U195" s="223">
        <v>3.3051783528281184E-2</v>
      </c>
      <c r="V195" s="223">
        <v>3.3018731744752901E-2</v>
      </c>
      <c r="W195" s="223">
        <v>3.298571301300815E-2</v>
      </c>
      <c r="X195" s="223">
        <v>3.2952727299995141E-2</v>
      </c>
      <c r="Y195" s="223">
        <v>3.2919774572695147E-2</v>
      </c>
      <c r="Z195" s="223">
        <v>3.288685479812245E-2</v>
      </c>
      <c r="AA195" s="223">
        <v>3.2853967943324326E-2</v>
      </c>
      <c r="AB195" s="223">
        <v>3.2821113975381004E-2</v>
      </c>
      <c r="AC195" s="223">
        <v>3.2788292861405624E-2</v>
      </c>
      <c r="AD195" s="223">
        <v>3.2755504568544216E-2</v>
      </c>
      <c r="AE195" s="223">
        <v>3.2722749063975674E-2</v>
      </c>
      <c r="AF195" s="223">
        <v>3.2690026314911698E-2</v>
      </c>
      <c r="AG195" s="223">
        <v>3.2657336288596787E-2</v>
      </c>
      <c r="AH195" s="223">
        <v>3.2624678952308188E-2</v>
      </c>
      <c r="AI195" s="223">
        <v>3.2592054273355882E-2</v>
      </c>
      <c r="AJ195" s="224">
        <v>3.2559462219082527E-2</v>
      </c>
    </row>
    <row r="196" spans="1:36" x14ac:dyDescent="0.25">
      <c r="A196" s="153"/>
      <c r="B196" s="11" t="s">
        <v>263</v>
      </c>
      <c r="C196" s="11" t="s">
        <v>268</v>
      </c>
      <c r="D196" s="223">
        <v>2.1175985456786679E-2</v>
      </c>
      <c r="E196" s="223">
        <v>2.1154809471329892E-2</v>
      </c>
      <c r="F196" s="223">
        <v>2.1133654661858563E-2</v>
      </c>
      <c r="G196" s="223">
        <v>2.1112521007196704E-2</v>
      </c>
      <c r="H196" s="223">
        <v>2.1091408486189508E-2</v>
      </c>
      <c r="I196" s="223">
        <v>2.1070317077703318E-2</v>
      </c>
      <c r="J196" s="223">
        <v>2.1049246760625615E-2</v>
      </c>
      <c r="K196" s="223">
        <v>2.1028197513864991E-2</v>
      </c>
      <c r="L196" s="223">
        <v>2.1007169316351125E-2</v>
      </c>
      <c r="M196" s="223">
        <v>2.0986162147034772E-2</v>
      </c>
      <c r="N196" s="223">
        <v>2.0965175984887736E-2</v>
      </c>
      <c r="O196" s="223">
        <v>2.0944210808902849E-2</v>
      </c>
      <c r="P196" s="223">
        <v>2.0923266598093945E-2</v>
      </c>
      <c r="Q196" s="223">
        <v>2.0902343331495852E-2</v>
      </c>
      <c r="R196" s="223">
        <v>2.0881440988164357E-2</v>
      </c>
      <c r="S196" s="223">
        <v>2.0860559547176194E-2</v>
      </c>
      <c r="T196" s="223">
        <v>2.0839698987629017E-2</v>
      </c>
      <c r="U196" s="223">
        <v>2.0818859288641387E-2</v>
      </c>
      <c r="V196" s="223">
        <v>2.0798040429352745E-2</v>
      </c>
      <c r="W196" s="223">
        <v>2.0777242388923391E-2</v>
      </c>
      <c r="X196" s="223">
        <v>2.0756465146534467E-2</v>
      </c>
      <c r="Y196" s="223">
        <v>2.0735708681387931E-2</v>
      </c>
      <c r="Z196" s="223">
        <v>2.0714972972706542E-2</v>
      </c>
      <c r="AA196" s="223">
        <v>2.0694257999733835E-2</v>
      </c>
      <c r="AB196" s="223">
        <v>2.06735637417341E-2</v>
      </c>
      <c r="AC196" s="223">
        <v>2.0652890177992368E-2</v>
      </c>
      <c r="AD196" s="223">
        <v>2.0632237287814374E-2</v>
      </c>
      <c r="AE196" s="223">
        <v>2.061160505052656E-2</v>
      </c>
      <c r="AF196" s="223">
        <v>2.0590993445476033E-2</v>
      </c>
      <c r="AG196" s="223">
        <v>2.0570402452030557E-2</v>
      </c>
      <c r="AH196" s="223">
        <v>2.0549832049578526E-2</v>
      </c>
      <c r="AI196" s="223">
        <v>2.0529282217528946E-2</v>
      </c>
      <c r="AJ196" s="224">
        <v>2.0508752935311417E-2</v>
      </c>
    </row>
    <row r="197" spans="1:36" x14ac:dyDescent="0.25">
      <c r="A197" s="153"/>
      <c r="B197" s="11"/>
      <c r="C197" s="11" t="s">
        <v>24</v>
      </c>
      <c r="D197" s="223">
        <v>2.1175985456786679E-2</v>
      </c>
      <c r="E197" s="223">
        <v>2.1154809471329892E-2</v>
      </c>
      <c r="F197" s="223">
        <v>2.1133654661858563E-2</v>
      </c>
      <c r="G197" s="223">
        <v>2.1112521007196704E-2</v>
      </c>
      <c r="H197" s="223">
        <v>2.1091408486189508E-2</v>
      </c>
      <c r="I197" s="223">
        <v>2.1070317077703318E-2</v>
      </c>
      <c r="J197" s="223">
        <v>2.1049246760625615E-2</v>
      </c>
      <c r="K197" s="223">
        <v>2.1028197513864991E-2</v>
      </c>
      <c r="L197" s="223">
        <v>2.1007169316351125E-2</v>
      </c>
      <c r="M197" s="223">
        <v>2.0986162147034772E-2</v>
      </c>
      <c r="N197" s="223">
        <v>2.0965175984887736E-2</v>
      </c>
      <c r="O197" s="223">
        <v>2.0944210808902849E-2</v>
      </c>
      <c r="P197" s="223">
        <v>2.0923266598093945E-2</v>
      </c>
      <c r="Q197" s="223">
        <v>2.0902343331495852E-2</v>
      </c>
      <c r="R197" s="223">
        <v>2.0881440988164357E-2</v>
      </c>
      <c r="S197" s="223">
        <v>2.0860559547176194E-2</v>
      </c>
      <c r="T197" s="223">
        <v>2.0839698987629017E-2</v>
      </c>
      <c r="U197" s="223">
        <v>2.0818859288641387E-2</v>
      </c>
      <c r="V197" s="223">
        <v>2.0798040429352745E-2</v>
      </c>
      <c r="W197" s="223">
        <v>2.0777242388923391E-2</v>
      </c>
      <c r="X197" s="223">
        <v>2.0756465146534467E-2</v>
      </c>
      <c r="Y197" s="223">
        <v>2.0735708681387931E-2</v>
      </c>
      <c r="Z197" s="223">
        <v>2.0714972972706542E-2</v>
      </c>
      <c r="AA197" s="223">
        <v>2.0694257999733835E-2</v>
      </c>
      <c r="AB197" s="223">
        <v>2.06735637417341E-2</v>
      </c>
      <c r="AC197" s="223">
        <v>2.0652890177992368E-2</v>
      </c>
      <c r="AD197" s="223">
        <v>2.0632237287814374E-2</v>
      </c>
      <c r="AE197" s="223">
        <v>2.061160505052656E-2</v>
      </c>
      <c r="AF197" s="223">
        <v>2.0590993445476033E-2</v>
      </c>
      <c r="AG197" s="223">
        <v>2.0570402452030557E-2</v>
      </c>
      <c r="AH197" s="223">
        <v>2.0549832049578526E-2</v>
      </c>
      <c r="AI197" s="223">
        <v>2.0529282217528946E-2</v>
      </c>
      <c r="AJ197" s="224">
        <v>2.0508752935311417E-2</v>
      </c>
    </row>
    <row r="198" spans="1:36" x14ac:dyDescent="0.25">
      <c r="A198" s="153"/>
      <c r="B198" s="11"/>
      <c r="C198" s="11" t="s">
        <v>269</v>
      </c>
      <c r="D198" s="223">
        <v>1.2167417058043176E-2</v>
      </c>
      <c r="E198" s="223">
        <v>1.2136998515398069E-2</v>
      </c>
      <c r="F198" s="223">
        <v>1.2106656019109575E-2</v>
      </c>
      <c r="G198" s="223">
        <v>1.2076389379061803E-2</v>
      </c>
      <c r="H198" s="223">
        <v>1.2046198405614149E-2</v>
      </c>
      <c r="I198" s="223">
        <v>1.2016082909600115E-2</v>
      </c>
      <c r="J198" s="223">
        <v>1.1986042702326115E-2</v>
      </c>
      <c r="K198" s="223">
        <v>1.19560775955703E-2</v>
      </c>
      <c r="L198" s="223">
        <v>1.1926187401581375E-2</v>
      </c>
      <c r="M198" s="223">
        <v>1.1896371933077422E-2</v>
      </c>
      <c r="N198" s="223">
        <v>1.186663100324473E-2</v>
      </c>
      <c r="O198" s="223">
        <v>1.1836964425736618E-2</v>
      </c>
      <c r="P198" s="223">
        <v>1.1807372014672277E-2</v>
      </c>
      <c r="Q198" s="223">
        <v>1.1777853584635596E-2</v>
      </c>
      <c r="R198" s="223">
        <v>1.1748408950674008E-2</v>
      </c>
      <c r="S198" s="223">
        <v>1.1719037928297324E-2</v>
      </c>
      <c r="T198" s="223">
        <v>1.1689740333476582E-2</v>
      </c>
      <c r="U198" s="223">
        <v>1.166051598264289E-2</v>
      </c>
      <c r="V198" s="223">
        <v>1.1631364692686283E-2</v>
      </c>
      <c r="W198" s="223">
        <v>1.1602286280954568E-2</v>
      </c>
      <c r="X198" s="223">
        <v>1.1573280565252182E-2</v>
      </c>
      <c r="Y198" s="223">
        <v>1.1544347363839053E-2</v>
      </c>
      <c r="Z198" s="223">
        <v>1.1515486495429456E-2</v>
      </c>
      <c r="AA198" s="223">
        <v>1.1486697779190883E-2</v>
      </c>
      <c r="AB198" s="223">
        <v>1.1457981034742905E-2</v>
      </c>
      <c r="AC198" s="223">
        <v>1.1429336082156049E-2</v>
      </c>
      <c r="AD198" s="223">
        <v>1.1400762741950661E-2</v>
      </c>
      <c r="AE198" s="223">
        <v>1.1372260835095785E-2</v>
      </c>
      <c r="AF198" s="223">
        <v>1.1343830183008045E-2</v>
      </c>
      <c r="AG198" s="223">
        <v>1.1315470607550527E-2</v>
      </c>
      <c r="AH198" s="223">
        <v>1.1287181931031651E-2</v>
      </c>
      <c r="AI198" s="223">
        <v>1.1258963976204073E-2</v>
      </c>
      <c r="AJ198" s="224">
        <v>1.1230816566263563E-2</v>
      </c>
    </row>
    <row r="199" spans="1:36" x14ac:dyDescent="0.25">
      <c r="A199" s="153"/>
      <c r="B199" s="11"/>
      <c r="C199" s="11" t="s">
        <v>270</v>
      </c>
      <c r="D199" s="223">
        <v>2.1175985456786679E-2</v>
      </c>
      <c r="E199" s="223">
        <v>2.1154809471329892E-2</v>
      </c>
      <c r="F199" s="223">
        <v>2.1133654661858563E-2</v>
      </c>
      <c r="G199" s="223">
        <v>2.1112521007196704E-2</v>
      </c>
      <c r="H199" s="223">
        <v>2.1091408486189508E-2</v>
      </c>
      <c r="I199" s="223">
        <v>2.1070317077703318E-2</v>
      </c>
      <c r="J199" s="223">
        <v>2.1049246760625615E-2</v>
      </c>
      <c r="K199" s="223">
        <v>2.1028197513864991E-2</v>
      </c>
      <c r="L199" s="223">
        <v>2.1007169316351125E-2</v>
      </c>
      <c r="M199" s="223">
        <v>2.0986162147034772E-2</v>
      </c>
      <c r="N199" s="223">
        <v>2.0965175984887736E-2</v>
      </c>
      <c r="O199" s="223">
        <v>2.0944210808902849E-2</v>
      </c>
      <c r="P199" s="223">
        <v>2.0923266598093945E-2</v>
      </c>
      <c r="Q199" s="223">
        <v>2.0902343331495852E-2</v>
      </c>
      <c r="R199" s="223">
        <v>2.0881440988164357E-2</v>
      </c>
      <c r="S199" s="223">
        <v>2.0860559547176194E-2</v>
      </c>
      <c r="T199" s="223">
        <v>2.0839698987629017E-2</v>
      </c>
      <c r="U199" s="223">
        <v>2.0818859288641387E-2</v>
      </c>
      <c r="V199" s="223">
        <v>2.0798040429352745E-2</v>
      </c>
      <c r="W199" s="223">
        <v>2.0777242388923391E-2</v>
      </c>
      <c r="X199" s="223">
        <v>2.0756465146534467E-2</v>
      </c>
      <c r="Y199" s="223">
        <v>2.0735708681387931E-2</v>
      </c>
      <c r="Z199" s="223">
        <v>2.0714972972706542E-2</v>
      </c>
      <c r="AA199" s="223">
        <v>2.0694257999733835E-2</v>
      </c>
      <c r="AB199" s="223">
        <v>2.06735637417341E-2</v>
      </c>
      <c r="AC199" s="223">
        <v>2.0652890177992368E-2</v>
      </c>
      <c r="AD199" s="223">
        <v>2.0632237287814374E-2</v>
      </c>
      <c r="AE199" s="223">
        <v>2.061160505052656E-2</v>
      </c>
      <c r="AF199" s="223">
        <v>2.0590993445476033E-2</v>
      </c>
      <c r="AG199" s="223">
        <v>2.0570402452030557E-2</v>
      </c>
      <c r="AH199" s="223">
        <v>2.0549832049578526E-2</v>
      </c>
      <c r="AI199" s="223">
        <v>2.0529282217528946E-2</v>
      </c>
      <c r="AJ199" s="224">
        <v>2.0508752935311417E-2</v>
      </c>
    </row>
    <row r="200" spans="1:36" x14ac:dyDescent="0.25">
      <c r="A200" s="153"/>
      <c r="B200" s="11" t="s">
        <v>264</v>
      </c>
      <c r="C200" s="11" t="s">
        <v>268</v>
      </c>
      <c r="D200" s="223">
        <v>6.2910540658669953E-2</v>
      </c>
      <c r="E200" s="223">
        <v>6.2847630118011283E-2</v>
      </c>
      <c r="F200" s="223">
        <v>6.2784782487893265E-2</v>
      </c>
      <c r="G200" s="223">
        <v>6.2721997705405375E-2</v>
      </c>
      <c r="H200" s="223">
        <v>6.2659275707699968E-2</v>
      </c>
      <c r="I200" s="223">
        <v>6.2596616431992269E-2</v>
      </c>
      <c r="J200" s="223">
        <v>6.2534019815560282E-2</v>
      </c>
      <c r="K200" s="223">
        <v>6.247148579574472E-2</v>
      </c>
      <c r="L200" s="223">
        <v>6.2409014309948975E-2</v>
      </c>
      <c r="M200" s="223">
        <v>6.2346605295639027E-2</v>
      </c>
      <c r="N200" s="223">
        <v>6.2284258690343389E-2</v>
      </c>
      <c r="O200" s="223">
        <v>6.2221974431653046E-2</v>
      </c>
      <c r="P200" s="223">
        <v>6.2159752457221391E-2</v>
      </c>
      <c r="Q200" s="223">
        <v>6.2097592704764171E-2</v>
      </c>
      <c r="R200" s="223">
        <v>6.2035495112059406E-2</v>
      </c>
      <c r="S200" s="223">
        <v>6.1973459616947349E-2</v>
      </c>
      <c r="T200" s="223">
        <v>6.19114861573304E-2</v>
      </c>
      <c r="U200" s="223">
        <v>6.1849574671173073E-2</v>
      </c>
      <c r="V200" s="223">
        <v>6.1787725096501898E-2</v>
      </c>
      <c r="W200" s="223">
        <v>6.1725937371405394E-2</v>
      </c>
      <c r="X200" s="223">
        <v>6.1664211434033986E-2</v>
      </c>
      <c r="Y200" s="223">
        <v>6.1602547222599953E-2</v>
      </c>
      <c r="Z200" s="223">
        <v>6.1540944675377351E-2</v>
      </c>
      <c r="AA200" s="223">
        <v>6.1479403730701973E-2</v>
      </c>
      <c r="AB200" s="223">
        <v>6.1417924326971268E-2</v>
      </c>
      <c r="AC200" s="223">
        <v>6.1356506402644298E-2</v>
      </c>
      <c r="AD200" s="223">
        <v>6.1295149896241651E-2</v>
      </c>
      <c r="AE200" s="223">
        <v>6.1233854746345406E-2</v>
      </c>
      <c r="AF200" s="223">
        <v>6.1172620891599062E-2</v>
      </c>
      <c r="AG200" s="223">
        <v>6.1111448270707462E-2</v>
      </c>
      <c r="AH200" s="223">
        <v>6.1050336822436754E-2</v>
      </c>
      <c r="AI200" s="223">
        <v>6.0989286485614316E-2</v>
      </c>
      <c r="AJ200" s="224">
        <v>6.0928297199128699E-2</v>
      </c>
    </row>
    <row r="201" spans="1:36" x14ac:dyDescent="0.25">
      <c r="A201" s="153"/>
      <c r="B201" s="11"/>
      <c r="C201" s="11" t="s">
        <v>24</v>
      </c>
      <c r="D201" s="223">
        <v>6.2910540658669953E-2</v>
      </c>
      <c r="E201" s="223">
        <v>6.2847630118011283E-2</v>
      </c>
      <c r="F201" s="223">
        <v>6.2784782487893265E-2</v>
      </c>
      <c r="G201" s="223">
        <v>6.2721997705405375E-2</v>
      </c>
      <c r="H201" s="223">
        <v>6.2659275707699968E-2</v>
      </c>
      <c r="I201" s="223">
        <v>6.2596616431992269E-2</v>
      </c>
      <c r="J201" s="223">
        <v>6.2534019815560282E-2</v>
      </c>
      <c r="K201" s="223">
        <v>6.247148579574472E-2</v>
      </c>
      <c r="L201" s="223">
        <v>6.2409014309948975E-2</v>
      </c>
      <c r="M201" s="223">
        <v>6.2346605295639027E-2</v>
      </c>
      <c r="N201" s="223">
        <v>6.2284258690343389E-2</v>
      </c>
      <c r="O201" s="223">
        <v>6.2221974431653046E-2</v>
      </c>
      <c r="P201" s="223">
        <v>6.2159752457221391E-2</v>
      </c>
      <c r="Q201" s="223">
        <v>6.2097592704764171E-2</v>
      </c>
      <c r="R201" s="223">
        <v>6.2035495112059406E-2</v>
      </c>
      <c r="S201" s="223">
        <v>6.1973459616947349E-2</v>
      </c>
      <c r="T201" s="223">
        <v>6.19114861573304E-2</v>
      </c>
      <c r="U201" s="223">
        <v>6.1849574671173073E-2</v>
      </c>
      <c r="V201" s="223">
        <v>6.1787725096501898E-2</v>
      </c>
      <c r="W201" s="223">
        <v>6.1725937371405394E-2</v>
      </c>
      <c r="X201" s="223">
        <v>6.1664211434033986E-2</v>
      </c>
      <c r="Y201" s="223">
        <v>6.1602547222599953E-2</v>
      </c>
      <c r="Z201" s="223">
        <v>6.1540944675377351E-2</v>
      </c>
      <c r="AA201" s="223">
        <v>6.1479403730701973E-2</v>
      </c>
      <c r="AB201" s="223">
        <v>6.1417924326971268E-2</v>
      </c>
      <c r="AC201" s="223">
        <v>6.1356506402644298E-2</v>
      </c>
      <c r="AD201" s="223">
        <v>6.1295149896241651E-2</v>
      </c>
      <c r="AE201" s="223">
        <v>6.1233854746345406E-2</v>
      </c>
      <c r="AF201" s="223">
        <v>6.1172620891599062E-2</v>
      </c>
      <c r="AG201" s="223">
        <v>6.1111448270707462E-2</v>
      </c>
      <c r="AH201" s="223">
        <v>6.1050336822436754E-2</v>
      </c>
      <c r="AI201" s="223">
        <v>6.0989286485614316E-2</v>
      </c>
      <c r="AJ201" s="224">
        <v>6.0928297199128699E-2</v>
      </c>
    </row>
    <row r="202" spans="1:36" x14ac:dyDescent="0.25">
      <c r="A202" s="153"/>
      <c r="B202" s="11"/>
      <c r="C202" s="11" t="s">
        <v>269</v>
      </c>
      <c r="D202" s="223">
        <v>4.2392257208017856E-2</v>
      </c>
      <c r="E202" s="223">
        <v>4.228627656499781E-2</v>
      </c>
      <c r="F202" s="223">
        <v>4.2180560873585321E-2</v>
      </c>
      <c r="G202" s="223">
        <v>4.2075109471401362E-2</v>
      </c>
      <c r="H202" s="223">
        <v>4.1969921697722859E-2</v>
      </c>
      <c r="I202" s="223">
        <v>4.1864996893478557E-2</v>
      </c>
      <c r="J202" s="223">
        <v>4.176033440124486E-2</v>
      </c>
      <c r="K202" s="223">
        <v>4.1655933565241748E-2</v>
      </c>
      <c r="L202" s="223">
        <v>4.1551793731328647E-2</v>
      </c>
      <c r="M202" s="223">
        <v>4.1447914247000325E-2</v>
      </c>
      <c r="N202" s="223">
        <v>4.1344294461382824E-2</v>
      </c>
      <c r="O202" s="223">
        <v>4.124093372522937E-2</v>
      </c>
      <c r="P202" s="223">
        <v>4.1137831390916299E-2</v>
      </c>
      <c r="Q202" s="223">
        <v>4.1034986812439007E-2</v>
      </c>
      <c r="R202" s="223">
        <v>4.0932399345407912E-2</v>
      </c>
      <c r="S202" s="223">
        <v>4.0830068347044397E-2</v>
      </c>
      <c r="T202" s="223">
        <v>4.0727993176176785E-2</v>
      </c>
      <c r="U202" s="223">
        <v>4.0626173193236345E-2</v>
      </c>
      <c r="V202" s="223">
        <v>4.0524607760253253E-2</v>
      </c>
      <c r="W202" s="223">
        <v>4.042329624085262E-2</v>
      </c>
      <c r="X202" s="223">
        <v>4.032223800025049E-2</v>
      </c>
      <c r="Y202" s="223">
        <v>4.022143240524987E-2</v>
      </c>
      <c r="Z202" s="223">
        <v>4.0120878824236747E-2</v>
      </c>
      <c r="AA202" s="223">
        <v>4.002057662717616E-2</v>
      </c>
      <c r="AB202" s="223">
        <v>3.9920525185608222E-2</v>
      </c>
      <c r="AC202" s="223">
        <v>3.9820723872644202E-2</v>
      </c>
      <c r="AD202" s="223">
        <v>3.9721172062962593E-2</v>
      </c>
      <c r="AE202" s="223">
        <v>3.9621869132805188E-2</v>
      </c>
      <c r="AF202" s="223">
        <v>3.9522814459973174E-2</v>
      </c>
      <c r="AG202" s="223">
        <v>3.9424007423823244E-2</v>
      </c>
      <c r="AH202" s="223">
        <v>3.932544740526369E-2</v>
      </c>
      <c r="AI202" s="223">
        <v>3.922713378675053E-2</v>
      </c>
      <c r="AJ202" s="224">
        <v>3.9129065952283659E-2</v>
      </c>
    </row>
    <row r="203" spans="1:36" x14ac:dyDescent="0.25">
      <c r="A203" s="153"/>
      <c r="B203" s="11"/>
      <c r="C203" s="11" t="s">
        <v>270</v>
      </c>
      <c r="D203" s="223">
        <v>6.2910540658669953E-2</v>
      </c>
      <c r="E203" s="223">
        <v>6.2847630118011283E-2</v>
      </c>
      <c r="F203" s="223">
        <v>6.2784782487893265E-2</v>
      </c>
      <c r="G203" s="223">
        <v>6.2721997705405375E-2</v>
      </c>
      <c r="H203" s="223">
        <v>6.2659275707699968E-2</v>
      </c>
      <c r="I203" s="223">
        <v>6.2596616431992269E-2</v>
      </c>
      <c r="J203" s="223">
        <v>6.2534019815560282E-2</v>
      </c>
      <c r="K203" s="223">
        <v>6.247148579574472E-2</v>
      </c>
      <c r="L203" s="223">
        <v>6.2409014309948975E-2</v>
      </c>
      <c r="M203" s="223">
        <v>6.2346605295639027E-2</v>
      </c>
      <c r="N203" s="223">
        <v>6.2284258690343389E-2</v>
      </c>
      <c r="O203" s="223">
        <v>6.2221974431653046E-2</v>
      </c>
      <c r="P203" s="223">
        <v>6.2159752457221391E-2</v>
      </c>
      <c r="Q203" s="223">
        <v>6.2097592704764171E-2</v>
      </c>
      <c r="R203" s="223">
        <v>6.2035495112059406E-2</v>
      </c>
      <c r="S203" s="223">
        <v>6.1973459616947349E-2</v>
      </c>
      <c r="T203" s="223">
        <v>6.19114861573304E-2</v>
      </c>
      <c r="U203" s="223">
        <v>6.1849574671173073E-2</v>
      </c>
      <c r="V203" s="223">
        <v>6.1787725096501898E-2</v>
      </c>
      <c r="W203" s="223">
        <v>6.1725937371405394E-2</v>
      </c>
      <c r="X203" s="223">
        <v>6.1664211434033986E-2</v>
      </c>
      <c r="Y203" s="223">
        <v>6.1602547222599953E-2</v>
      </c>
      <c r="Z203" s="223">
        <v>6.1540944675377351E-2</v>
      </c>
      <c r="AA203" s="223">
        <v>6.1479403730701973E-2</v>
      </c>
      <c r="AB203" s="223">
        <v>6.1417924326971268E-2</v>
      </c>
      <c r="AC203" s="223">
        <v>6.1356506402644298E-2</v>
      </c>
      <c r="AD203" s="223">
        <v>6.1295149896241651E-2</v>
      </c>
      <c r="AE203" s="223">
        <v>6.1233854746345406E-2</v>
      </c>
      <c r="AF203" s="223">
        <v>6.1172620891599062E-2</v>
      </c>
      <c r="AG203" s="223">
        <v>6.1111448270707462E-2</v>
      </c>
      <c r="AH203" s="223">
        <v>6.1050336822436754E-2</v>
      </c>
      <c r="AI203" s="223">
        <v>6.0989286485614316E-2</v>
      </c>
      <c r="AJ203" s="224">
        <v>6.0928297199128699E-2</v>
      </c>
    </row>
    <row r="204" spans="1:36" x14ac:dyDescent="0.25">
      <c r="A204" s="153"/>
      <c r="B204" s="11" t="s">
        <v>265</v>
      </c>
      <c r="C204" s="11" t="s">
        <v>268</v>
      </c>
      <c r="D204" s="223">
        <v>9.2202328358208949E-2</v>
      </c>
      <c r="E204" s="223">
        <v>9.2110126029850733E-2</v>
      </c>
      <c r="F204" s="223">
        <v>9.2018015903820888E-2</v>
      </c>
      <c r="G204" s="223">
        <v>9.1925997887917069E-2</v>
      </c>
      <c r="H204" s="223">
        <v>9.1834071890029151E-2</v>
      </c>
      <c r="I204" s="223">
        <v>9.1742237818139116E-2</v>
      </c>
      <c r="J204" s="223">
        <v>9.165049558032097E-2</v>
      </c>
      <c r="K204" s="223">
        <v>9.1558845084740645E-2</v>
      </c>
      <c r="L204" s="223">
        <v>9.1467286239655901E-2</v>
      </c>
      <c r="M204" s="223">
        <v>9.1375818953416246E-2</v>
      </c>
      <c r="N204" s="223">
        <v>9.1284443134462837E-2</v>
      </c>
      <c r="O204" s="223">
        <v>9.119315869132838E-2</v>
      </c>
      <c r="P204" s="223">
        <v>9.1101965532637053E-2</v>
      </c>
      <c r="Q204" s="223">
        <v>9.1010863567104416E-2</v>
      </c>
      <c r="R204" s="223">
        <v>9.0919852703537307E-2</v>
      </c>
      <c r="S204" s="223">
        <v>9.0828932850833766E-2</v>
      </c>
      <c r="T204" s="223">
        <v>9.0738103917982926E-2</v>
      </c>
      <c r="U204" s="223">
        <v>9.0647365814064948E-2</v>
      </c>
      <c r="V204" s="223">
        <v>9.0556718448250889E-2</v>
      </c>
      <c r="W204" s="223">
        <v>9.0466161729802638E-2</v>
      </c>
      <c r="X204" s="223">
        <v>9.0375695568072831E-2</v>
      </c>
      <c r="Y204" s="223">
        <v>9.0285319872504752E-2</v>
      </c>
      <c r="Z204" s="223">
        <v>9.0195034552632253E-2</v>
      </c>
      <c r="AA204" s="223">
        <v>9.0104839518079627E-2</v>
      </c>
      <c r="AB204" s="223">
        <v>9.0014734678561553E-2</v>
      </c>
      <c r="AC204" s="223">
        <v>8.9924719943882986E-2</v>
      </c>
      <c r="AD204" s="223">
        <v>8.9834795223939098E-2</v>
      </c>
      <c r="AE204" s="223">
        <v>8.9744960428715159E-2</v>
      </c>
      <c r="AF204" s="223">
        <v>8.9655215468286448E-2</v>
      </c>
      <c r="AG204" s="223">
        <v>8.9565560252818158E-2</v>
      </c>
      <c r="AH204" s="223">
        <v>8.9475994692565342E-2</v>
      </c>
      <c r="AI204" s="223">
        <v>8.9386518697872772E-2</v>
      </c>
      <c r="AJ204" s="224">
        <v>8.9297132179174898E-2</v>
      </c>
    </row>
    <row r="205" spans="1:36" x14ac:dyDescent="0.25">
      <c r="A205" s="153"/>
      <c r="B205" s="11"/>
      <c r="C205" s="11" t="s">
        <v>24</v>
      </c>
      <c r="D205" s="223">
        <v>9.2202328358208949E-2</v>
      </c>
      <c r="E205" s="223">
        <v>9.2110126029850733E-2</v>
      </c>
      <c r="F205" s="223">
        <v>9.2018015903820888E-2</v>
      </c>
      <c r="G205" s="223">
        <v>9.1925997887917069E-2</v>
      </c>
      <c r="H205" s="223">
        <v>9.1834071890029151E-2</v>
      </c>
      <c r="I205" s="223">
        <v>9.1742237818139116E-2</v>
      </c>
      <c r="J205" s="223">
        <v>9.165049558032097E-2</v>
      </c>
      <c r="K205" s="223">
        <v>9.1558845084740645E-2</v>
      </c>
      <c r="L205" s="223">
        <v>9.1467286239655901E-2</v>
      </c>
      <c r="M205" s="223">
        <v>9.1375818953416246E-2</v>
      </c>
      <c r="N205" s="223">
        <v>9.1284443134462837E-2</v>
      </c>
      <c r="O205" s="223">
        <v>9.119315869132838E-2</v>
      </c>
      <c r="P205" s="223">
        <v>9.1101965532637053E-2</v>
      </c>
      <c r="Q205" s="223">
        <v>9.1010863567104416E-2</v>
      </c>
      <c r="R205" s="223">
        <v>9.0919852703537307E-2</v>
      </c>
      <c r="S205" s="223">
        <v>9.0828932850833766E-2</v>
      </c>
      <c r="T205" s="223">
        <v>9.0738103917982926E-2</v>
      </c>
      <c r="U205" s="223">
        <v>9.0647365814064948E-2</v>
      </c>
      <c r="V205" s="223">
        <v>9.0556718448250889E-2</v>
      </c>
      <c r="W205" s="223">
        <v>9.0466161729802638E-2</v>
      </c>
      <c r="X205" s="223">
        <v>9.0375695568072831E-2</v>
      </c>
      <c r="Y205" s="223">
        <v>9.0285319872504752E-2</v>
      </c>
      <c r="Z205" s="223">
        <v>9.0195034552632253E-2</v>
      </c>
      <c r="AA205" s="223">
        <v>9.0104839518079627E-2</v>
      </c>
      <c r="AB205" s="223">
        <v>9.0014734678561553E-2</v>
      </c>
      <c r="AC205" s="223">
        <v>8.9924719943882986E-2</v>
      </c>
      <c r="AD205" s="223">
        <v>8.9834795223939098E-2</v>
      </c>
      <c r="AE205" s="223">
        <v>8.9744960428715159E-2</v>
      </c>
      <c r="AF205" s="223">
        <v>8.9655215468286448E-2</v>
      </c>
      <c r="AG205" s="223">
        <v>8.9565560252818158E-2</v>
      </c>
      <c r="AH205" s="223">
        <v>8.9475994692565342E-2</v>
      </c>
      <c r="AI205" s="223">
        <v>8.9386518697872772E-2</v>
      </c>
      <c r="AJ205" s="224">
        <v>8.9297132179174898E-2</v>
      </c>
    </row>
    <row r="206" spans="1:36" x14ac:dyDescent="0.25">
      <c r="A206" s="153"/>
      <c r="B206" s="11"/>
      <c r="C206" s="11" t="s">
        <v>269</v>
      </c>
      <c r="D206" s="223">
        <v>6.2130523406980831E-2</v>
      </c>
      <c r="E206" s="223">
        <v>6.1975197098463379E-2</v>
      </c>
      <c r="F206" s="223">
        <v>6.1820259105717222E-2</v>
      </c>
      <c r="G206" s="223">
        <v>6.1665708457952932E-2</v>
      </c>
      <c r="H206" s="223">
        <v>6.1511544186808056E-2</v>
      </c>
      <c r="I206" s="223">
        <v>6.1357765326341039E-2</v>
      </c>
      <c r="J206" s="223">
        <v>6.1204370913025191E-2</v>
      </c>
      <c r="K206" s="223">
        <v>6.1051359985742633E-2</v>
      </c>
      <c r="L206" s="223">
        <v>6.0898731585778278E-2</v>
      </c>
      <c r="M206" s="223">
        <v>6.0746484756813837E-2</v>
      </c>
      <c r="N206" s="223">
        <v>6.0594618544921805E-2</v>
      </c>
      <c r="O206" s="223">
        <v>6.0443131998559503E-2</v>
      </c>
      <c r="P206" s="223">
        <v>6.0292024168563108E-2</v>
      </c>
      <c r="Q206" s="223">
        <v>6.0141294108141702E-2</v>
      </c>
      <c r="R206" s="223">
        <v>5.9990940872871351E-2</v>
      </c>
      <c r="S206" s="223">
        <v>5.9840963520689176E-2</v>
      </c>
      <c r="T206" s="223">
        <v>5.9691361111887456E-2</v>
      </c>
      <c r="U206" s="223">
        <v>5.9542132709107742E-2</v>
      </c>
      <c r="V206" s="223">
        <v>5.9393277377334977E-2</v>
      </c>
      <c r="W206" s="223">
        <v>5.9244794183891641E-2</v>
      </c>
      <c r="X206" s="223">
        <v>5.9096682198431914E-2</v>
      </c>
      <c r="Y206" s="223">
        <v>5.8948940492935836E-2</v>
      </c>
      <c r="Z206" s="223">
        <v>5.8801568141703502E-2</v>
      </c>
      <c r="AA206" s="223">
        <v>5.8654564221349244E-2</v>
      </c>
      <c r="AB206" s="223">
        <v>5.8507927810795876E-2</v>
      </c>
      <c r="AC206" s="223">
        <v>5.8361657991268891E-2</v>
      </c>
      <c r="AD206" s="223">
        <v>5.821575384629072E-2</v>
      </c>
      <c r="AE206" s="223">
        <v>5.8070214461674999E-2</v>
      </c>
      <c r="AF206" s="223">
        <v>5.7925038925520818E-2</v>
      </c>
      <c r="AG206" s="223">
        <v>5.7780226328207021E-2</v>
      </c>
      <c r="AH206" s="223">
        <v>5.7635775762386508E-2</v>
      </c>
      <c r="AI206" s="223">
        <v>5.7491686322980545E-2</v>
      </c>
      <c r="AJ206" s="224">
        <v>5.7347957107173095E-2</v>
      </c>
    </row>
    <row r="207" spans="1:36" x14ac:dyDescent="0.25">
      <c r="A207" s="153"/>
      <c r="B207" s="11"/>
      <c r="C207" s="11" t="s">
        <v>270</v>
      </c>
      <c r="D207" s="223">
        <v>9.2202328358208949E-2</v>
      </c>
      <c r="E207" s="223">
        <v>9.2110126029850733E-2</v>
      </c>
      <c r="F207" s="223">
        <v>9.2018015903820888E-2</v>
      </c>
      <c r="G207" s="223">
        <v>9.1925997887917069E-2</v>
      </c>
      <c r="H207" s="223">
        <v>9.1834071890029151E-2</v>
      </c>
      <c r="I207" s="223">
        <v>9.1742237818139116E-2</v>
      </c>
      <c r="J207" s="223">
        <v>9.165049558032097E-2</v>
      </c>
      <c r="K207" s="223">
        <v>9.1558845084740645E-2</v>
      </c>
      <c r="L207" s="223">
        <v>9.1467286239655901E-2</v>
      </c>
      <c r="M207" s="223">
        <v>9.1375818953416246E-2</v>
      </c>
      <c r="N207" s="223">
        <v>9.1284443134462837E-2</v>
      </c>
      <c r="O207" s="223">
        <v>9.119315869132838E-2</v>
      </c>
      <c r="P207" s="223">
        <v>9.1101965532637053E-2</v>
      </c>
      <c r="Q207" s="223">
        <v>9.1010863567104416E-2</v>
      </c>
      <c r="R207" s="223">
        <v>9.0919852703537307E-2</v>
      </c>
      <c r="S207" s="223">
        <v>9.0828932850833766E-2</v>
      </c>
      <c r="T207" s="223">
        <v>9.0738103917982926E-2</v>
      </c>
      <c r="U207" s="223">
        <v>9.0647365814064948E-2</v>
      </c>
      <c r="V207" s="223">
        <v>9.0556718448250889E-2</v>
      </c>
      <c r="W207" s="223">
        <v>9.0466161729802638E-2</v>
      </c>
      <c r="X207" s="223">
        <v>9.0375695568072831E-2</v>
      </c>
      <c r="Y207" s="223">
        <v>9.0285319872504752E-2</v>
      </c>
      <c r="Z207" s="223">
        <v>9.0195034552632253E-2</v>
      </c>
      <c r="AA207" s="223">
        <v>9.0104839518079627E-2</v>
      </c>
      <c r="AB207" s="223">
        <v>9.0014734678561553E-2</v>
      </c>
      <c r="AC207" s="223">
        <v>8.9924719943882986E-2</v>
      </c>
      <c r="AD207" s="223">
        <v>8.9834795223939098E-2</v>
      </c>
      <c r="AE207" s="223">
        <v>8.9744960428715159E-2</v>
      </c>
      <c r="AF207" s="223">
        <v>8.9655215468286448E-2</v>
      </c>
      <c r="AG207" s="223">
        <v>8.9565560252818158E-2</v>
      </c>
      <c r="AH207" s="223">
        <v>8.9475994692565342E-2</v>
      </c>
      <c r="AI207" s="223">
        <v>8.9386518697872772E-2</v>
      </c>
      <c r="AJ207" s="224">
        <v>8.9297132179174898E-2</v>
      </c>
    </row>
    <row r="208" spans="1:36" x14ac:dyDescent="0.25">
      <c r="A208" s="153"/>
      <c r="B208" s="11" t="s">
        <v>266</v>
      </c>
      <c r="C208" s="11" t="s">
        <v>268</v>
      </c>
      <c r="D208" s="223">
        <v>6.2910540658669953E-2</v>
      </c>
      <c r="E208" s="223">
        <v>6.2847630118011283E-2</v>
      </c>
      <c r="F208" s="223">
        <v>6.2784782487893265E-2</v>
      </c>
      <c r="G208" s="223">
        <v>6.2721997705405375E-2</v>
      </c>
      <c r="H208" s="223">
        <v>6.2659275707699968E-2</v>
      </c>
      <c r="I208" s="223">
        <v>6.2596616431992269E-2</v>
      </c>
      <c r="J208" s="223">
        <v>6.2534019815560282E-2</v>
      </c>
      <c r="K208" s="223">
        <v>6.247148579574472E-2</v>
      </c>
      <c r="L208" s="223">
        <v>6.2409014309948975E-2</v>
      </c>
      <c r="M208" s="223">
        <v>6.2346605295639027E-2</v>
      </c>
      <c r="N208" s="223">
        <v>6.2284258690343389E-2</v>
      </c>
      <c r="O208" s="223">
        <v>6.2221974431653046E-2</v>
      </c>
      <c r="P208" s="223">
        <v>6.2159752457221391E-2</v>
      </c>
      <c r="Q208" s="223">
        <v>6.2097592704764171E-2</v>
      </c>
      <c r="R208" s="223">
        <v>6.2035495112059406E-2</v>
      </c>
      <c r="S208" s="223">
        <v>6.1973459616947349E-2</v>
      </c>
      <c r="T208" s="223">
        <v>6.19114861573304E-2</v>
      </c>
      <c r="U208" s="223">
        <v>6.1849574671173073E-2</v>
      </c>
      <c r="V208" s="223">
        <v>6.1787725096501898E-2</v>
      </c>
      <c r="W208" s="223">
        <v>6.1725937371405394E-2</v>
      </c>
      <c r="X208" s="223">
        <v>6.1664211434033986E-2</v>
      </c>
      <c r="Y208" s="223">
        <v>6.1602547222599953E-2</v>
      </c>
      <c r="Z208" s="223">
        <v>6.1540944675377351E-2</v>
      </c>
      <c r="AA208" s="223">
        <v>6.1479403730701973E-2</v>
      </c>
      <c r="AB208" s="223">
        <v>6.1417924326971268E-2</v>
      </c>
      <c r="AC208" s="223">
        <v>6.1356506402644298E-2</v>
      </c>
      <c r="AD208" s="223">
        <v>6.1295149896241651E-2</v>
      </c>
      <c r="AE208" s="223">
        <v>6.1233854746345406E-2</v>
      </c>
      <c r="AF208" s="223">
        <v>6.1172620891599062E-2</v>
      </c>
      <c r="AG208" s="223">
        <v>6.1111448270707462E-2</v>
      </c>
      <c r="AH208" s="223">
        <v>6.1050336822436754E-2</v>
      </c>
      <c r="AI208" s="223">
        <v>6.0989286485614316E-2</v>
      </c>
      <c r="AJ208" s="224">
        <v>6.0928297199128699E-2</v>
      </c>
    </row>
    <row r="209" spans="1:36" x14ac:dyDescent="0.25">
      <c r="A209" s="153"/>
      <c r="B209" s="11"/>
      <c r="C209" s="11" t="s">
        <v>24</v>
      </c>
      <c r="D209" s="223">
        <v>6.2910540658669953E-2</v>
      </c>
      <c r="E209" s="223">
        <v>6.2847630118011283E-2</v>
      </c>
      <c r="F209" s="223">
        <v>6.2784782487893265E-2</v>
      </c>
      <c r="G209" s="223">
        <v>6.2721997705405375E-2</v>
      </c>
      <c r="H209" s="223">
        <v>6.2659275707699968E-2</v>
      </c>
      <c r="I209" s="223">
        <v>6.2596616431992269E-2</v>
      </c>
      <c r="J209" s="223">
        <v>6.2534019815560282E-2</v>
      </c>
      <c r="K209" s="223">
        <v>6.247148579574472E-2</v>
      </c>
      <c r="L209" s="223">
        <v>6.2409014309948975E-2</v>
      </c>
      <c r="M209" s="223">
        <v>6.2346605295639027E-2</v>
      </c>
      <c r="N209" s="223">
        <v>6.2284258690343389E-2</v>
      </c>
      <c r="O209" s="223">
        <v>6.2221974431653046E-2</v>
      </c>
      <c r="P209" s="223">
        <v>6.2159752457221391E-2</v>
      </c>
      <c r="Q209" s="223">
        <v>6.2097592704764171E-2</v>
      </c>
      <c r="R209" s="223">
        <v>6.2035495112059406E-2</v>
      </c>
      <c r="S209" s="223">
        <v>6.1973459616947349E-2</v>
      </c>
      <c r="T209" s="223">
        <v>6.19114861573304E-2</v>
      </c>
      <c r="U209" s="223">
        <v>6.1849574671173073E-2</v>
      </c>
      <c r="V209" s="223">
        <v>6.1787725096501898E-2</v>
      </c>
      <c r="W209" s="223">
        <v>6.1725937371405394E-2</v>
      </c>
      <c r="X209" s="223">
        <v>6.1664211434033986E-2</v>
      </c>
      <c r="Y209" s="223">
        <v>6.1602547222599953E-2</v>
      </c>
      <c r="Z209" s="223">
        <v>6.1540944675377351E-2</v>
      </c>
      <c r="AA209" s="223">
        <v>6.1479403730701973E-2</v>
      </c>
      <c r="AB209" s="223">
        <v>6.1417924326971268E-2</v>
      </c>
      <c r="AC209" s="223">
        <v>6.1356506402644298E-2</v>
      </c>
      <c r="AD209" s="223">
        <v>6.1295149896241651E-2</v>
      </c>
      <c r="AE209" s="223">
        <v>6.1233854746345406E-2</v>
      </c>
      <c r="AF209" s="223">
        <v>6.1172620891599062E-2</v>
      </c>
      <c r="AG209" s="223">
        <v>6.1111448270707462E-2</v>
      </c>
      <c r="AH209" s="223">
        <v>6.1050336822436754E-2</v>
      </c>
      <c r="AI209" s="223">
        <v>6.0989286485614316E-2</v>
      </c>
      <c r="AJ209" s="224">
        <v>6.0928297199128699E-2</v>
      </c>
    </row>
    <row r="210" spans="1:36" x14ac:dyDescent="0.25">
      <c r="A210" s="153"/>
      <c r="B210" s="11"/>
      <c r="C210" s="11" t="s">
        <v>269</v>
      </c>
      <c r="D210" s="223">
        <v>4.2392257208017856E-2</v>
      </c>
      <c r="E210" s="223">
        <v>4.228627656499781E-2</v>
      </c>
      <c r="F210" s="223">
        <v>4.2180560873585321E-2</v>
      </c>
      <c r="G210" s="223">
        <v>4.2075109471401362E-2</v>
      </c>
      <c r="H210" s="223">
        <v>4.1969921697722859E-2</v>
      </c>
      <c r="I210" s="223">
        <v>4.1864996893478557E-2</v>
      </c>
      <c r="J210" s="223">
        <v>4.176033440124486E-2</v>
      </c>
      <c r="K210" s="223">
        <v>4.1655933565241748E-2</v>
      </c>
      <c r="L210" s="223">
        <v>4.1551793731328647E-2</v>
      </c>
      <c r="M210" s="223">
        <v>4.1447914247000325E-2</v>
      </c>
      <c r="N210" s="223">
        <v>4.1344294461382824E-2</v>
      </c>
      <c r="O210" s="223">
        <v>4.124093372522937E-2</v>
      </c>
      <c r="P210" s="223">
        <v>4.1137831390916299E-2</v>
      </c>
      <c r="Q210" s="223">
        <v>4.1034986812439007E-2</v>
      </c>
      <c r="R210" s="223">
        <v>4.0932399345407912E-2</v>
      </c>
      <c r="S210" s="223">
        <v>4.0830068347044397E-2</v>
      </c>
      <c r="T210" s="223">
        <v>4.0727993176176785E-2</v>
      </c>
      <c r="U210" s="223">
        <v>4.0626173193236345E-2</v>
      </c>
      <c r="V210" s="223">
        <v>4.0524607760253253E-2</v>
      </c>
      <c r="W210" s="223">
        <v>4.042329624085262E-2</v>
      </c>
      <c r="X210" s="223">
        <v>4.032223800025049E-2</v>
      </c>
      <c r="Y210" s="223">
        <v>4.022143240524987E-2</v>
      </c>
      <c r="Z210" s="223">
        <v>4.0120878824236747E-2</v>
      </c>
      <c r="AA210" s="223">
        <v>4.002057662717616E-2</v>
      </c>
      <c r="AB210" s="223">
        <v>3.9920525185608222E-2</v>
      </c>
      <c r="AC210" s="223">
        <v>3.9820723872644202E-2</v>
      </c>
      <c r="AD210" s="223">
        <v>3.9721172062962593E-2</v>
      </c>
      <c r="AE210" s="223">
        <v>3.9621869132805188E-2</v>
      </c>
      <c r="AF210" s="223">
        <v>3.9522814459973174E-2</v>
      </c>
      <c r="AG210" s="223">
        <v>3.9424007423823244E-2</v>
      </c>
      <c r="AH210" s="223">
        <v>3.932544740526369E-2</v>
      </c>
      <c r="AI210" s="223">
        <v>3.922713378675053E-2</v>
      </c>
      <c r="AJ210" s="224">
        <v>3.9129065952283659E-2</v>
      </c>
    </row>
    <row r="211" spans="1:36" ht="15.75" thickBot="1" x14ac:dyDescent="0.3">
      <c r="A211" s="30"/>
      <c r="B211" s="158"/>
      <c r="C211" s="158" t="s">
        <v>270</v>
      </c>
      <c r="D211" s="229">
        <v>6.2910540658669953E-2</v>
      </c>
      <c r="E211" s="229">
        <v>6.2847630118011283E-2</v>
      </c>
      <c r="F211" s="229">
        <v>6.2784782487893265E-2</v>
      </c>
      <c r="G211" s="229">
        <v>6.2721997705405375E-2</v>
      </c>
      <c r="H211" s="229">
        <v>6.2659275707699968E-2</v>
      </c>
      <c r="I211" s="229">
        <v>6.2596616431992269E-2</v>
      </c>
      <c r="J211" s="229">
        <v>6.2534019815560282E-2</v>
      </c>
      <c r="K211" s="229">
        <v>6.247148579574472E-2</v>
      </c>
      <c r="L211" s="229">
        <v>6.2409014309948975E-2</v>
      </c>
      <c r="M211" s="229">
        <v>6.2346605295639027E-2</v>
      </c>
      <c r="N211" s="229">
        <v>6.2284258690343389E-2</v>
      </c>
      <c r="O211" s="229">
        <v>6.2221974431653046E-2</v>
      </c>
      <c r="P211" s="229">
        <v>6.2159752457221391E-2</v>
      </c>
      <c r="Q211" s="229">
        <v>6.2097592704764171E-2</v>
      </c>
      <c r="R211" s="229">
        <v>6.2035495112059406E-2</v>
      </c>
      <c r="S211" s="229">
        <v>6.1973459616947349E-2</v>
      </c>
      <c r="T211" s="229">
        <v>6.19114861573304E-2</v>
      </c>
      <c r="U211" s="229">
        <v>6.1849574671173073E-2</v>
      </c>
      <c r="V211" s="229">
        <v>6.1787725096501898E-2</v>
      </c>
      <c r="W211" s="229">
        <v>6.1725937371405394E-2</v>
      </c>
      <c r="X211" s="229">
        <v>6.1664211434033986E-2</v>
      </c>
      <c r="Y211" s="229">
        <v>6.1602547222599953E-2</v>
      </c>
      <c r="Z211" s="229">
        <v>6.1540944675377351E-2</v>
      </c>
      <c r="AA211" s="229">
        <v>6.1479403730701973E-2</v>
      </c>
      <c r="AB211" s="229">
        <v>6.1417924326971268E-2</v>
      </c>
      <c r="AC211" s="229">
        <v>6.1356506402644298E-2</v>
      </c>
      <c r="AD211" s="229">
        <v>6.1295149896241651E-2</v>
      </c>
      <c r="AE211" s="229">
        <v>6.1233854746345406E-2</v>
      </c>
      <c r="AF211" s="229">
        <v>6.1172620891599062E-2</v>
      </c>
      <c r="AG211" s="229">
        <v>6.1111448270707462E-2</v>
      </c>
      <c r="AH211" s="229">
        <v>6.1050336822436754E-2</v>
      </c>
      <c r="AI211" s="229">
        <v>6.0989286485614316E-2</v>
      </c>
      <c r="AJ211" s="230">
        <v>6.0928297199128699E-2</v>
      </c>
    </row>
    <row r="212" spans="1:36" x14ac:dyDescent="0.25">
      <c r="A212" s="11"/>
      <c r="B212" s="11"/>
      <c r="C212" s="11"/>
      <c r="D212" s="223"/>
      <c r="E212" s="223"/>
      <c r="F212" s="223"/>
      <c r="G212" s="223"/>
      <c r="H212" s="223"/>
      <c r="I212" s="223"/>
      <c r="J212" s="223"/>
      <c r="K212" s="223"/>
      <c r="L212" s="223"/>
      <c r="M212" s="223"/>
      <c r="N212" s="223"/>
      <c r="O212" s="223"/>
      <c r="P212" s="223"/>
      <c r="Q212" s="223"/>
      <c r="R212" s="223"/>
      <c r="S212" s="223"/>
      <c r="T212" s="223"/>
      <c r="U212" s="223"/>
      <c r="V212" s="223"/>
      <c r="W212" s="223"/>
      <c r="X212" s="223"/>
      <c r="Y212" s="223"/>
      <c r="Z212" s="223"/>
      <c r="AA212" s="223"/>
      <c r="AB212" s="223"/>
      <c r="AC212" s="223"/>
      <c r="AD212" s="223"/>
      <c r="AE212" s="223"/>
      <c r="AF212" s="223"/>
      <c r="AG212" s="223"/>
      <c r="AH212" s="223"/>
      <c r="AI212" s="223"/>
      <c r="AJ212" s="223"/>
    </row>
    <row r="213" spans="1:36" ht="15.75" thickBot="1" x14ac:dyDescent="0.3">
      <c r="D213" s="211"/>
      <c r="E213" s="211"/>
      <c r="F213" s="211"/>
      <c r="G213" s="211"/>
      <c r="H213" s="211"/>
      <c r="I213" s="211"/>
      <c r="J213" s="211"/>
      <c r="K213" s="211"/>
      <c r="L213" s="211"/>
      <c r="M213" s="211"/>
      <c r="N213" s="211"/>
      <c r="O213" s="211"/>
      <c r="P213" s="211"/>
      <c r="Q213" s="211"/>
      <c r="R213" s="211"/>
      <c r="S213" s="211"/>
      <c r="T213" s="211"/>
      <c r="U213" s="211"/>
      <c r="V213" s="211"/>
      <c r="W213" s="211"/>
      <c r="X213" s="211"/>
      <c r="Y213" s="211"/>
      <c r="Z213" s="211"/>
      <c r="AA213" s="211"/>
      <c r="AB213" s="211"/>
      <c r="AC213" s="211"/>
      <c r="AD213" s="211"/>
      <c r="AE213" s="211"/>
      <c r="AF213" s="211"/>
      <c r="AG213" s="211"/>
      <c r="AH213" s="211"/>
      <c r="AI213" s="211"/>
      <c r="AJ213" s="211"/>
    </row>
    <row r="214" spans="1:36" x14ac:dyDescent="0.25">
      <c r="A214" s="178" t="s">
        <v>339</v>
      </c>
      <c r="B214" s="179"/>
      <c r="C214" s="179"/>
      <c r="D214" s="220">
        <v>2018</v>
      </c>
      <c r="E214" s="220">
        <v>2019</v>
      </c>
      <c r="F214" s="220">
        <v>2020</v>
      </c>
      <c r="G214" s="220">
        <v>2021</v>
      </c>
      <c r="H214" s="220">
        <v>2022</v>
      </c>
      <c r="I214" s="220">
        <v>2023</v>
      </c>
      <c r="J214" s="220">
        <v>2024</v>
      </c>
      <c r="K214" s="220">
        <v>2025</v>
      </c>
      <c r="L214" s="220">
        <v>2026</v>
      </c>
      <c r="M214" s="220">
        <v>2027</v>
      </c>
      <c r="N214" s="220">
        <v>2028</v>
      </c>
      <c r="O214" s="220">
        <v>2029</v>
      </c>
      <c r="P214" s="220">
        <v>2030</v>
      </c>
      <c r="Q214" s="220">
        <v>2031</v>
      </c>
      <c r="R214" s="220">
        <v>2032</v>
      </c>
      <c r="S214" s="220">
        <v>2033</v>
      </c>
      <c r="T214" s="220">
        <v>2034</v>
      </c>
      <c r="U214" s="220">
        <v>2035</v>
      </c>
      <c r="V214" s="220">
        <v>2036</v>
      </c>
      <c r="W214" s="220">
        <v>2037</v>
      </c>
      <c r="X214" s="220">
        <v>2038</v>
      </c>
      <c r="Y214" s="220">
        <v>2039</v>
      </c>
      <c r="Z214" s="220">
        <v>2040</v>
      </c>
      <c r="AA214" s="220">
        <v>2041</v>
      </c>
      <c r="AB214" s="220">
        <v>2042</v>
      </c>
      <c r="AC214" s="220">
        <v>2043</v>
      </c>
      <c r="AD214" s="220">
        <v>2044</v>
      </c>
      <c r="AE214" s="220">
        <v>2045</v>
      </c>
      <c r="AF214" s="220">
        <v>2046</v>
      </c>
      <c r="AG214" s="220">
        <v>2047</v>
      </c>
      <c r="AH214" s="220">
        <v>2048</v>
      </c>
      <c r="AI214" s="220">
        <v>2049</v>
      </c>
      <c r="AJ214" s="221">
        <v>2050</v>
      </c>
    </row>
    <row r="215" spans="1:36" x14ac:dyDescent="0.25">
      <c r="A215" s="174" t="s">
        <v>268</v>
      </c>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c r="AH215" s="11"/>
      <c r="AI215" s="11"/>
      <c r="AJ215" s="155"/>
    </row>
    <row r="216" spans="1:36" x14ac:dyDescent="0.25">
      <c r="A216" s="174"/>
      <c r="B216" s="11" t="s">
        <v>337</v>
      </c>
      <c r="C216" s="11"/>
      <c r="D216" s="227">
        <v>1.221894491994433</v>
      </c>
      <c r="E216" s="227">
        <v>1.1891177764287384</v>
      </c>
      <c r="F216" s="227">
        <v>0.96004687984279635</v>
      </c>
      <c r="G216" s="227">
        <v>1.0634784731898095</v>
      </c>
      <c r="H216" s="227">
        <v>1.1151942698633159</v>
      </c>
      <c r="I216" s="227">
        <v>1.1669100665368224</v>
      </c>
      <c r="J216" s="227">
        <v>1.1669100665368224</v>
      </c>
      <c r="K216" s="227">
        <v>1.1669100665368224</v>
      </c>
      <c r="L216" s="227">
        <v>1.1669100665368224</v>
      </c>
      <c r="M216" s="227">
        <v>1.1669100665368224</v>
      </c>
      <c r="N216" s="227">
        <v>1.1669100665368224</v>
      </c>
      <c r="O216" s="227">
        <v>1.1669100665368224</v>
      </c>
      <c r="P216" s="227">
        <v>1.1669100665368224</v>
      </c>
      <c r="Q216" s="227">
        <v>1.1669100665368224</v>
      </c>
      <c r="R216" s="227">
        <v>1.1669100665368224</v>
      </c>
      <c r="S216" s="227">
        <v>1.1669100665368224</v>
      </c>
      <c r="T216" s="227">
        <v>1.1669100665368224</v>
      </c>
      <c r="U216" s="227">
        <v>1.1669100665368224</v>
      </c>
      <c r="V216" s="227">
        <v>1.1669100665368224</v>
      </c>
      <c r="W216" s="227">
        <v>1.1669100665368224</v>
      </c>
      <c r="X216" s="227">
        <v>1.1669100665368224</v>
      </c>
      <c r="Y216" s="227">
        <v>1.1669100665368224</v>
      </c>
      <c r="Z216" s="227">
        <v>1.1669100665368224</v>
      </c>
      <c r="AA216" s="227">
        <v>1.1669100665368224</v>
      </c>
      <c r="AB216" s="227">
        <v>1.1669100665368224</v>
      </c>
      <c r="AC216" s="227">
        <v>1.1669100665368224</v>
      </c>
      <c r="AD216" s="227">
        <v>1.1669100665368224</v>
      </c>
      <c r="AE216" s="227">
        <v>1.1669100665368224</v>
      </c>
      <c r="AF216" s="227">
        <v>1.1669100665368224</v>
      </c>
      <c r="AG216" s="227">
        <v>1.1669100665368224</v>
      </c>
      <c r="AH216" s="227">
        <v>1.1669100665368224</v>
      </c>
      <c r="AI216" s="227">
        <v>1.1669100665368224</v>
      </c>
      <c r="AJ216" s="228">
        <v>1.1669100665368224</v>
      </c>
    </row>
    <row r="217" spans="1:36" x14ac:dyDescent="0.25">
      <c r="A217" s="174"/>
      <c r="B217" s="11" t="s">
        <v>293</v>
      </c>
      <c r="C217" s="11"/>
      <c r="D217" s="227">
        <v>0.73784000000000005</v>
      </c>
      <c r="E217" s="227">
        <v>0.73784000000000005</v>
      </c>
      <c r="F217" s="227">
        <v>0.73784000000000005</v>
      </c>
      <c r="G217" s="227">
        <v>0.73784000000000005</v>
      </c>
      <c r="H217" s="227">
        <v>0.73784000000000005</v>
      </c>
      <c r="I217" s="227">
        <v>0.73784000000000005</v>
      </c>
      <c r="J217" s="227">
        <v>0.73784000000000005</v>
      </c>
      <c r="K217" s="227">
        <v>0.73784000000000005</v>
      </c>
      <c r="L217" s="227">
        <v>0.73784000000000005</v>
      </c>
      <c r="M217" s="227">
        <v>0.73784000000000005</v>
      </c>
      <c r="N217" s="227">
        <v>0.73784000000000005</v>
      </c>
      <c r="O217" s="227">
        <v>0.73784000000000005</v>
      </c>
      <c r="P217" s="227">
        <v>0.73784000000000005</v>
      </c>
      <c r="Q217" s="227">
        <v>0.73784000000000005</v>
      </c>
      <c r="R217" s="227">
        <v>0.73784000000000005</v>
      </c>
      <c r="S217" s="227">
        <v>0.73784000000000005</v>
      </c>
      <c r="T217" s="227">
        <v>0.73784000000000005</v>
      </c>
      <c r="U217" s="227">
        <v>0.73784000000000005</v>
      </c>
      <c r="V217" s="227">
        <v>0.73784000000000005</v>
      </c>
      <c r="W217" s="227">
        <v>0.73784000000000005</v>
      </c>
      <c r="X217" s="227">
        <v>0.73784000000000005</v>
      </c>
      <c r="Y217" s="227">
        <v>0.73784000000000005</v>
      </c>
      <c r="Z217" s="227">
        <v>0.73784000000000005</v>
      </c>
      <c r="AA217" s="227">
        <v>0.73784000000000005</v>
      </c>
      <c r="AB217" s="227">
        <v>0.73784000000000005</v>
      </c>
      <c r="AC217" s="227">
        <v>0.73784000000000005</v>
      </c>
      <c r="AD217" s="227">
        <v>0.73784000000000005</v>
      </c>
      <c r="AE217" s="227">
        <v>0.73784000000000005</v>
      </c>
      <c r="AF217" s="227">
        <v>0.73784000000000005</v>
      </c>
      <c r="AG217" s="227">
        <v>0.73784000000000005</v>
      </c>
      <c r="AH217" s="227">
        <v>0.73784000000000005</v>
      </c>
      <c r="AI217" s="227">
        <v>0.73784000000000005</v>
      </c>
      <c r="AJ217" s="228">
        <v>0.73784000000000005</v>
      </c>
    </row>
    <row r="218" spans="1:36" x14ac:dyDescent="0.25">
      <c r="A218" s="174"/>
      <c r="B218" s="11" t="s">
        <v>294</v>
      </c>
      <c r="C218" s="11"/>
      <c r="D218" s="227">
        <v>1.9597344919944331</v>
      </c>
      <c r="E218" s="227">
        <v>1.9269577764287384</v>
      </c>
      <c r="F218" s="227">
        <v>1.6978868798427964</v>
      </c>
      <c r="G218" s="227">
        <v>1.8013184731898095</v>
      </c>
      <c r="H218" s="227">
        <v>1.853034269863316</v>
      </c>
      <c r="I218" s="227">
        <v>1.9047500665368224</v>
      </c>
      <c r="J218" s="227">
        <v>1.9047500665368224</v>
      </c>
      <c r="K218" s="227">
        <v>1.9047500665368224</v>
      </c>
      <c r="L218" s="227">
        <v>1.9047500665368224</v>
      </c>
      <c r="M218" s="227">
        <v>1.9047500665368224</v>
      </c>
      <c r="N218" s="227">
        <v>1.9047500665368224</v>
      </c>
      <c r="O218" s="227">
        <v>1.9047500665368224</v>
      </c>
      <c r="P218" s="227">
        <v>1.9047500665368224</v>
      </c>
      <c r="Q218" s="227">
        <v>1.9047500665368224</v>
      </c>
      <c r="R218" s="227">
        <v>1.9047500665368224</v>
      </c>
      <c r="S218" s="227">
        <v>1.9047500665368224</v>
      </c>
      <c r="T218" s="227">
        <v>1.9047500665368224</v>
      </c>
      <c r="U218" s="227">
        <v>1.9047500665368224</v>
      </c>
      <c r="V218" s="227">
        <v>1.9047500665368224</v>
      </c>
      <c r="W218" s="227">
        <v>1.9047500665368224</v>
      </c>
      <c r="X218" s="227">
        <v>1.9047500665368224</v>
      </c>
      <c r="Y218" s="227">
        <v>1.9047500665368224</v>
      </c>
      <c r="Z218" s="227">
        <v>1.9047500665368224</v>
      </c>
      <c r="AA218" s="227">
        <v>1.9047500665368224</v>
      </c>
      <c r="AB218" s="227">
        <v>1.9047500665368224</v>
      </c>
      <c r="AC218" s="227">
        <v>1.9047500665368224</v>
      </c>
      <c r="AD218" s="227">
        <v>1.9047500665368224</v>
      </c>
      <c r="AE218" s="227">
        <v>1.9047500665368224</v>
      </c>
      <c r="AF218" s="227">
        <v>1.9047500665368224</v>
      </c>
      <c r="AG218" s="227">
        <v>1.9047500665368224</v>
      </c>
      <c r="AH218" s="227">
        <v>1.9047500665368224</v>
      </c>
      <c r="AI218" s="227">
        <v>1.9047500665368224</v>
      </c>
      <c r="AJ218" s="228">
        <v>1.9047500665368224</v>
      </c>
    </row>
    <row r="219" spans="1:36" x14ac:dyDescent="0.25">
      <c r="A219" s="174" t="s">
        <v>24</v>
      </c>
      <c r="B219" s="11"/>
      <c r="C219" s="11"/>
      <c r="D219" s="223"/>
      <c r="E219" s="188"/>
      <c r="F219" s="11"/>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c r="AH219" s="11"/>
      <c r="AI219" s="11"/>
      <c r="AJ219" s="155"/>
    </row>
    <row r="220" spans="1:36" x14ac:dyDescent="0.25">
      <c r="A220" s="174"/>
      <c r="B220" s="11" t="s">
        <v>295</v>
      </c>
      <c r="C220" s="11"/>
      <c r="D220" s="222">
        <v>1.221894491994433</v>
      </c>
      <c r="E220" s="222">
        <v>1.1891177764287384</v>
      </c>
      <c r="F220" s="222">
        <v>0.96004687984279635</v>
      </c>
      <c r="G220" s="222">
        <v>1.0634784731898095</v>
      </c>
      <c r="H220" s="222">
        <v>1.1151942698633159</v>
      </c>
      <c r="I220" s="222">
        <v>1.1669100665368224</v>
      </c>
      <c r="J220" s="222">
        <v>1.1669100665368224</v>
      </c>
      <c r="K220" s="222">
        <v>1.1669100665368224</v>
      </c>
      <c r="L220" s="222">
        <v>1.1669100665368224</v>
      </c>
      <c r="M220" s="222">
        <v>1.1669100665368224</v>
      </c>
      <c r="N220" s="222">
        <v>1.1669100665368224</v>
      </c>
      <c r="O220" s="222">
        <v>1.1669100665368224</v>
      </c>
      <c r="P220" s="222">
        <v>1.1669100665368224</v>
      </c>
      <c r="Q220" s="222">
        <v>1.1669100665368224</v>
      </c>
      <c r="R220" s="222">
        <v>1.1669100665368224</v>
      </c>
      <c r="S220" s="222">
        <v>1.1669100665368224</v>
      </c>
      <c r="T220" s="222">
        <v>1.1669100665368224</v>
      </c>
      <c r="U220" s="222">
        <v>1.1669100665368224</v>
      </c>
      <c r="V220" s="222">
        <v>1.1669100665368224</v>
      </c>
      <c r="W220" s="222">
        <v>1.1669100665368224</v>
      </c>
      <c r="X220" s="222">
        <v>1.1669100665368224</v>
      </c>
      <c r="Y220" s="222">
        <v>1.1669100665368224</v>
      </c>
      <c r="Z220" s="222">
        <v>1.1669100665368224</v>
      </c>
      <c r="AA220" s="222">
        <v>1.1669100665368224</v>
      </c>
      <c r="AB220" s="222">
        <v>1.1669100665368224</v>
      </c>
      <c r="AC220" s="222">
        <v>1.1669100665368224</v>
      </c>
      <c r="AD220" s="222">
        <v>1.1669100665368224</v>
      </c>
      <c r="AE220" s="222">
        <v>1.1669100665368224</v>
      </c>
      <c r="AF220" s="222">
        <v>1.1669100665368224</v>
      </c>
      <c r="AG220" s="222">
        <v>1.1669100665368224</v>
      </c>
      <c r="AH220" s="222">
        <v>1.1669100665368224</v>
      </c>
      <c r="AI220" s="222">
        <v>1.1669100665368224</v>
      </c>
      <c r="AJ220" s="262">
        <v>1.1669100665368224</v>
      </c>
    </row>
    <row r="221" spans="1:36" x14ac:dyDescent="0.25">
      <c r="A221" s="263" t="s">
        <v>74</v>
      </c>
      <c r="B221" s="11"/>
      <c r="C221" s="11"/>
      <c r="D221" s="222"/>
      <c r="E221" s="222"/>
      <c r="F221" s="222"/>
      <c r="G221" s="222"/>
      <c r="H221" s="222"/>
      <c r="I221" s="222"/>
      <c r="J221" s="222"/>
      <c r="K221" s="222"/>
      <c r="L221" s="222"/>
      <c r="M221" s="222"/>
      <c r="N221" s="222"/>
      <c r="O221" s="222"/>
      <c r="P221" s="222"/>
      <c r="Q221" s="222"/>
      <c r="R221" s="222"/>
      <c r="S221" s="222"/>
      <c r="T221" s="222"/>
      <c r="U221" s="222"/>
      <c r="V221" s="222"/>
      <c r="W221" s="222"/>
      <c r="X221" s="222"/>
      <c r="Y221" s="222"/>
      <c r="Z221" s="222"/>
      <c r="AA221" s="222"/>
      <c r="AB221" s="222"/>
      <c r="AC221" s="222"/>
      <c r="AD221" s="222"/>
      <c r="AE221" s="222"/>
      <c r="AF221" s="222"/>
      <c r="AG221" s="222"/>
      <c r="AH221" s="222"/>
      <c r="AI221" s="222"/>
      <c r="AJ221" s="262"/>
    </row>
    <row r="222" spans="1:36" ht="123" customHeight="1" thickBot="1" x14ac:dyDescent="0.3">
      <c r="A222" s="30"/>
      <c r="B222" s="264" t="s">
        <v>392</v>
      </c>
      <c r="C222" s="158"/>
      <c r="D222" s="225"/>
      <c r="E222" s="225"/>
      <c r="F222" s="225"/>
      <c r="G222" s="225"/>
      <c r="H222" s="225"/>
      <c r="I222" s="225"/>
      <c r="J222" s="225"/>
      <c r="K222" s="225"/>
      <c r="L222" s="225"/>
      <c r="M222" s="225"/>
      <c r="N222" s="225"/>
      <c r="O222" s="225"/>
      <c r="P222" s="225"/>
      <c r="Q222" s="225"/>
      <c r="R222" s="225"/>
      <c r="S222" s="225"/>
      <c r="T222" s="225"/>
      <c r="U222" s="225"/>
      <c r="V222" s="225"/>
      <c r="W222" s="225"/>
      <c r="X222" s="225"/>
      <c r="Y222" s="225"/>
      <c r="Z222" s="225"/>
      <c r="AA222" s="225"/>
      <c r="AB222" s="225"/>
      <c r="AC222" s="225"/>
      <c r="AD222" s="225"/>
      <c r="AE222" s="225"/>
      <c r="AF222" s="225"/>
      <c r="AG222" s="225"/>
      <c r="AH222" s="225"/>
      <c r="AI222" s="225"/>
      <c r="AJ222" s="226"/>
    </row>
    <row r="223" spans="1:36" x14ac:dyDescent="0.25">
      <c r="A223" s="11"/>
      <c r="B223" s="11"/>
      <c r="C223" s="11"/>
      <c r="D223" s="222"/>
      <c r="E223" s="222"/>
      <c r="F223" s="222"/>
      <c r="G223" s="222"/>
      <c r="H223" s="222"/>
      <c r="I223" s="222"/>
      <c r="J223" s="222"/>
      <c r="K223" s="222"/>
      <c r="L223" s="222"/>
      <c r="M223" s="222"/>
      <c r="N223" s="222"/>
      <c r="O223" s="222"/>
      <c r="P223" s="222"/>
      <c r="Q223" s="222"/>
      <c r="R223" s="222"/>
      <c r="S223" s="222"/>
      <c r="T223" s="222"/>
      <c r="U223" s="222"/>
      <c r="V223" s="222"/>
      <c r="W223" s="222"/>
      <c r="X223" s="222"/>
      <c r="Y223" s="222"/>
      <c r="Z223" s="222"/>
      <c r="AA223" s="222"/>
      <c r="AB223" s="222"/>
      <c r="AC223" s="222"/>
      <c r="AD223" s="222"/>
      <c r="AE223" s="222"/>
      <c r="AF223" s="222"/>
      <c r="AG223" s="222"/>
      <c r="AH223" s="222"/>
      <c r="AI223" s="222"/>
      <c r="AJ223" s="222"/>
    </row>
    <row r="224" spans="1:36" ht="15.75" thickBot="1" x14ac:dyDescent="0.3"/>
    <row r="225" spans="1:5" ht="30" x14ac:dyDescent="0.25">
      <c r="A225" s="178" t="s">
        <v>311</v>
      </c>
      <c r="B225" s="179"/>
      <c r="C225" s="179"/>
      <c r="D225" s="218" t="s">
        <v>394</v>
      </c>
      <c r="E225" s="219" t="s">
        <v>310</v>
      </c>
    </row>
    <row r="226" spans="1:5" x14ac:dyDescent="0.25">
      <c r="A226" s="153"/>
      <c r="B226" s="11" t="s">
        <v>261</v>
      </c>
      <c r="C226" s="11"/>
      <c r="D226" s="11">
        <v>72</v>
      </c>
      <c r="E226" s="155">
        <v>2022</v>
      </c>
    </row>
    <row r="227" spans="1:5" x14ac:dyDescent="0.25">
      <c r="A227" s="153"/>
      <c r="B227" s="11" t="s">
        <v>262</v>
      </c>
      <c r="C227" s="11"/>
      <c r="D227" s="11">
        <v>78</v>
      </c>
      <c r="E227" s="155">
        <v>2022</v>
      </c>
    </row>
    <row r="228" spans="1:5" x14ac:dyDescent="0.25">
      <c r="A228" s="153"/>
      <c r="B228" s="11" t="s">
        <v>263</v>
      </c>
      <c r="C228" s="11"/>
      <c r="D228" s="11">
        <v>54</v>
      </c>
      <c r="E228" s="155">
        <v>2022</v>
      </c>
    </row>
    <row r="229" spans="1:5" x14ac:dyDescent="0.25">
      <c r="A229" s="153"/>
      <c r="B229" s="11" t="s">
        <v>285</v>
      </c>
      <c r="C229" s="11"/>
      <c r="D229" s="11">
        <v>245</v>
      </c>
      <c r="E229" s="155">
        <v>2028</v>
      </c>
    </row>
    <row r="230" spans="1:5" x14ac:dyDescent="0.25">
      <c r="A230" s="153"/>
      <c r="B230" s="11" t="s">
        <v>284</v>
      </c>
      <c r="C230" s="11"/>
      <c r="D230" s="11">
        <v>412</v>
      </c>
      <c r="E230" s="155">
        <v>2028</v>
      </c>
    </row>
    <row r="231" spans="1:5" ht="15.75" thickBot="1" x14ac:dyDescent="0.3">
      <c r="A231" s="30"/>
      <c r="B231" s="158" t="s">
        <v>266</v>
      </c>
      <c r="C231" s="158"/>
      <c r="D231" s="158">
        <v>392</v>
      </c>
      <c r="E231" s="31">
        <v>2028</v>
      </c>
    </row>
    <row r="232" spans="1:5" x14ac:dyDescent="0.25">
      <c r="A232" s="11"/>
      <c r="B232" s="11"/>
      <c r="C232" s="11"/>
      <c r="D232" s="11"/>
      <c r="E232" s="11"/>
    </row>
    <row r="233" spans="1:5" ht="15.75" thickBot="1" x14ac:dyDescent="0.3"/>
    <row r="234" spans="1:5" x14ac:dyDescent="0.25">
      <c r="A234" s="178" t="s">
        <v>296</v>
      </c>
      <c r="B234" s="179"/>
      <c r="C234" s="179"/>
      <c r="D234" s="180"/>
    </row>
    <row r="235" spans="1:5" x14ac:dyDescent="0.25">
      <c r="A235" s="153"/>
      <c r="B235" s="11" t="s">
        <v>290</v>
      </c>
      <c r="C235" s="11"/>
      <c r="D235" s="155">
        <v>5</v>
      </c>
    </row>
    <row r="236" spans="1:5" x14ac:dyDescent="0.25">
      <c r="A236" s="153"/>
      <c r="B236" s="11" t="s">
        <v>291</v>
      </c>
      <c r="C236" s="11"/>
      <c r="D236" s="175">
        <v>0.08</v>
      </c>
    </row>
    <row r="237" spans="1:5" x14ac:dyDescent="0.25">
      <c r="A237" s="153"/>
      <c r="B237" s="11" t="s">
        <v>286</v>
      </c>
      <c r="C237" s="11" t="s">
        <v>287</v>
      </c>
      <c r="D237" s="175">
        <v>0.14000000000000001</v>
      </c>
    </row>
    <row r="238" spans="1:5" ht="45.75" thickBot="1" x14ac:dyDescent="0.3">
      <c r="A238" s="30"/>
      <c r="B238" s="158"/>
      <c r="C238" s="158" t="s">
        <v>288</v>
      </c>
      <c r="D238" s="217" t="s">
        <v>289</v>
      </c>
    </row>
    <row r="240" spans="1:5" ht="15.75" thickBot="1" x14ac:dyDescent="0.3"/>
    <row r="241" spans="1:9" x14ac:dyDescent="0.25">
      <c r="A241" s="165" t="s">
        <v>341</v>
      </c>
      <c r="B241" s="152"/>
      <c r="C241" s="29"/>
    </row>
    <row r="242" spans="1:9" ht="188.25" customHeight="1" thickBot="1" x14ac:dyDescent="0.3">
      <c r="A242" s="30"/>
      <c r="B242" s="264" t="s">
        <v>393</v>
      </c>
      <c r="C242" s="31"/>
    </row>
    <row r="244" spans="1:9" ht="15.75" thickBot="1" x14ac:dyDescent="0.3"/>
    <row r="245" spans="1:9" x14ac:dyDescent="0.25">
      <c r="A245" s="165" t="s">
        <v>342</v>
      </c>
      <c r="B245" s="152"/>
      <c r="C245" s="152"/>
      <c r="D245" s="152"/>
      <c r="E245" s="152"/>
      <c r="F245" s="152"/>
      <c r="G245" s="152"/>
      <c r="H245" s="152"/>
      <c r="I245" s="29"/>
    </row>
    <row r="246" spans="1:9" x14ac:dyDescent="0.25">
      <c r="A246" s="153"/>
      <c r="B246" s="11" t="s">
        <v>355</v>
      </c>
      <c r="C246" s="11" t="s">
        <v>352</v>
      </c>
      <c r="D246" s="11" t="s">
        <v>343</v>
      </c>
      <c r="E246" s="11"/>
      <c r="F246" s="11"/>
      <c r="G246" s="11"/>
      <c r="H246" s="11"/>
      <c r="I246" s="155"/>
    </row>
    <row r="247" spans="1:9" x14ac:dyDescent="0.25">
      <c r="A247" s="153"/>
      <c r="B247" s="11"/>
      <c r="C247" s="11" t="s">
        <v>353</v>
      </c>
      <c r="D247" s="11" t="s">
        <v>346</v>
      </c>
      <c r="E247" s="11"/>
      <c r="F247" s="11"/>
      <c r="G247" s="11"/>
      <c r="H247" s="11"/>
      <c r="I247" s="155"/>
    </row>
    <row r="248" spans="1:9" x14ac:dyDescent="0.25">
      <c r="A248" s="153"/>
      <c r="B248" s="11" t="s">
        <v>347</v>
      </c>
      <c r="C248" s="11" t="s">
        <v>352</v>
      </c>
      <c r="D248" s="11" t="s">
        <v>349</v>
      </c>
      <c r="E248" s="11"/>
      <c r="F248" s="11"/>
      <c r="G248" s="11"/>
      <c r="H248" s="11"/>
      <c r="I248" s="155"/>
    </row>
    <row r="249" spans="1:9" x14ac:dyDescent="0.25">
      <c r="A249" s="153"/>
      <c r="B249" s="11"/>
      <c r="C249" s="11" t="s">
        <v>353</v>
      </c>
      <c r="D249" s="11" t="s">
        <v>343</v>
      </c>
      <c r="E249" s="11"/>
      <c r="F249" s="11"/>
      <c r="G249" s="11"/>
      <c r="H249" s="11"/>
      <c r="I249" s="155"/>
    </row>
    <row r="250" spans="1:9" x14ac:dyDescent="0.25">
      <c r="A250" s="153"/>
      <c r="B250" s="11" t="s">
        <v>348</v>
      </c>
      <c r="C250" s="11" t="s">
        <v>352</v>
      </c>
      <c r="D250" s="11" t="s">
        <v>344</v>
      </c>
      <c r="E250" s="11"/>
      <c r="F250" s="11"/>
      <c r="G250" s="11"/>
      <c r="H250" s="11"/>
      <c r="I250" s="155"/>
    </row>
    <row r="251" spans="1:9" x14ac:dyDescent="0.25">
      <c r="A251" s="153"/>
      <c r="B251" s="11"/>
      <c r="C251" s="11" t="s">
        <v>353</v>
      </c>
      <c r="D251" s="11" t="s">
        <v>350</v>
      </c>
      <c r="E251" s="11"/>
      <c r="F251" s="11"/>
      <c r="G251" s="11"/>
      <c r="H251" s="11"/>
      <c r="I251" s="155"/>
    </row>
    <row r="252" spans="1:9" x14ac:dyDescent="0.25">
      <c r="A252" s="153"/>
      <c r="B252" s="11" t="s">
        <v>277</v>
      </c>
      <c r="C252" s="11" t="s">
        <v>352</v>
      </c>
      <c r="D252" s="11" t="s">
        <v>345</v>
      </c>
      <c r="E252" s="11"/>
      <c r="F252" s="11"/>
      <c r="G252" s="11"/>
      <c r="H252" s="11"/>
      <c r="I252" s="155"/>
    </row>
    <row r="253" spans="1:9" ht="15.75" thickBot="1" x14ac:dyDescent="0.3">
      <c r="A253" s="30"/>
      <c r="B253" s="158"/>
      <c r="C253" s="158" t="s">
        <v>353</v>
      </c>
      <c r="D253" s="158" t="s">
        <v>351</v>
      </c>
      <c r="E253" s="158"/>
      <c r="F253" s="158"/>
      <c r="G253" s="158"/>
      <c r="H253" s="158"/>
      <c r="I253" s="31"/>
    </row>
    <row r="254" spans="1:9" x14ac:dyDescent="0.25">
      <c r="A254" t="s">
        <v>354</v>
      </c>
      <c r="B254" t="s">
        <v>356</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BF046-3221-44B9-B42A-07684ED7B79E}">
  <dimension ref="B1:AI13"/>
  <sheetViews>
    <sheetView zoomScale="80" zoomScaleNormal="80" workbookViewId="0"/>
  </sheetViews>
  <sheetFormatPr defaultRowHeight="15" x14ac:dyDescent="0.25"/>
  <cols>
    <col min="2" max="2" width="45.7109375" bestFit="1" customWidth="1"/>
    <col min="3" max="3" width="11.140625" bestFit="1" customWidth="1"/>
  </cols>
  <sheetData>
    <row r="1" spans="2:35" ht="15.75" thickBot="1" x14ac:dyDescent="0.3"/>
    <row r="2" spans="2:35" x14ac:dyDescent="0.25">
      <c r="B2" s="178" t="s">
        <v>300</v>
      </c>
      <c r="C2" s="180"/>
    </row>
    <row r="3" spans="2:35" x14ac:dyDescent="0.25">
      <c r="B3" s="153" t="s">
        <v>301</v>
      </c>
      <c r="C3" s="242">
        <v>-6.9999999999999999E-4</v>
      </c>
    </row>
    <row r="4" spans="2:35" ht="15.75" customHeight="1" x14ac:dyDescent="0.25">
      <c r="B4" s="153" t="s">
        <v>302</v>
      </c>
      <c r="C4" s="242">
        <v>-0.01</v>
      </c>
    </row>
    <row r="5" spans="2:35" x14ac:dyDescent="0.25">
      <c r="B5" s="153" t="s">
        <v>304</v>
      </c>
      <c r="C5" s="242">
        <v>0</v>
      </c>
    </row>
    <row r="6" spans="2:35" ht="15.75" thickBot="1" x14ac:dyDescent="0.3">
      <c r="B6" s="30" t="s">
        <v>303</v>
      </c>
      <c r="C6" s="243">
        <v>-1.2500000000000001E-2</v>
      </c>
    </row>
    <row r="8" spans="2:35" ht="15.75" thickBot="1" x14ac:dyDescent="0.3"/>
    <row r="9" spans="2:35" x14ac:dyDescent="0.25">
      <c r="B9" s="178" t="s">
        <v>305</v>
      </c>
      <c r="C9" s="220">
        <v>2018</v>
      </c>
      <c r="D9" s="220">
        <v>2019</v>
      </c>
      <c r="E9" s="220">
        <v>2020</v>
      </c>
      <c r="F9" s="220">
        <v>2021</v>
      </c>
      <c r="G9" s="220">
        <v>2022</v>
      </c>
      <c r="H9" s="220">
        <v>2023</v>
      </c>
      <c r="I9" s="220">
        <v>2024</v>
      </c>
      <c r="J9" s="220">
        <v>2025</v>
      </c>
      <c r="K9" s="220">
        <v>2026</v>
      </c>
      <c r="L9" s="220">
        <v>2027</v>
      </c>
      <c r="M9" s="220">
        <v>2028</v>
      </c>
      <c r="N9" s="220">
        <v>2029</v>
      </c>
      <c r="O9" s="220">
        <v>2030</v>
      </c>
      <c r="P9" s="220">
        <v>2031</v>
      </c>
      <c r="Q9" s="220">
        <v>2032</v>
      </c>
      <c r="R9" s="220">
        <v>2033</v>
      </c>
      <c r="S9" s="220">
        <v>2034</v>
      </c>
      <c r="T9" s="220">
        <v>2035</v>
      </c>
      <c r="U9" s="220">
        <v>2036</v>
      </c>
      <c r="V9" s="220">
        <v>2037</v>
      </c>
      <c r="W9" s="220">
        <v>2038</v>
      </c>
      <c r="X9" s="220">
        <v>2039</v>
      </c>
      <c r="Y9" s="220">
        <v>2040</v>
      </c>
      <c r="Z9" s="220">
        <v>2041</v>
      </c>
      <c r="AA9" s="220">
        <v>2042</v>
      </c>
      <c r="AB9" s="220">
        <v>2043</v>
      </c>
      <c r="AC9" s="220">
        <v>2044</v>
      </c>
      <c r="AD9" s="220">
        <v>2045</v>
      </c>
      <c r="AE9" s="220">
        <v>2046</v>
      </c>
      <c r="AF9" s="220">
        <v>2047</v>
      </c>
      <c r="AG9" s="220">
        <v>2048</v>
      </c>
      <c r="AH9" s="220">
        <v>2049</v>
      </c>
      <c r="AI9" s="221">
        <v>2050</v>
      </c>
    </row>
    <row r="10" spans="2:35" x14ac:dyDescent="0.25">
      <c r="B10" s="153" t="s">
        <v>306</v>
      </c>
      <c r="C10" s="227">
        <v>4.2140736891912365</v>
      </c>
      <c r="D10" s="227">
        <v>4.2491488270255768</v>
      </c>
      <c r="E10" s="227">
        <v>4.284223964859919</v>
      </c>
      <c r="F10" s="227">
        <v>4.3192991026942593</v>
      </c>
      <c r="G10" s="227">
        <v>4.3543742405286014</v>
      </c>
      <c r="H10" s="227">
        <v>4.3894493783629418</v>
      </c>
      <c r="I10" s="227">
        <v>4.4254665703766172</v>
      </c>
      <c r="J10" s="227">
        <v>4.4624258165696311</v>
      </c>
      <c r="K10" s="227">
        <v>4.4993850627626433</v>
      </c>
      <c r="L10" s="227">
        <v>4.5363443089556572</v>
      </c>
      <c r="M10" s="227">
        <v>4.5733035551486694</v>
      </c>
      <c r="N10" s="227">
        <v>4.6102628013416815</v>
      </c>
      <c r="O10" s="227">
        <v>4.6472220475346937</v>
      </c>
      <c r="P10" s="227">
        <v>4.6841812937277076</v>
      </c>
      <c r="Q10" s="227">
        <v>4.7211405399207198</v>
      </c>
      <c r="R10" s="227">
        <v>4.758099786113732</v>
      </c>
      <c r="S10" s="227">
        <v>4.7912900546250317</v>
      </c>
      <c r="T10" s="227">
        <v>4.8207113454546207</v>
      </c>
      <c r="U10" s="227">
        <v>4.8501326362842079</v>
      </c>
      <c r="V10" s="227">
        <v>4.8795539271137969</v>
      </c>
      <c r="W10" s="227">
        <v>4.9089752179433841</v>
      </c>
      <c r="X10" s="227">
        <v>4.9383965087729713</v>
      </c>
      <c r="Y10" s="227">
        <v>4.9678177996025585</v>
      </c>
      <c r="Z10" s="227">
        <v>4.9972390904321475</v>
      </c>
      <c r="AA10" s="227">
        <v>5.0266603812617348</v>
      </c>
      <c r="AB10" s="227">
        <v>5.0560816720913229</v>
      </c>
      <c r="AC10" s="227">
        <v>5.0839865781720954</v>
      </c>
      <c r="AD10" s="227">
        <v>5.1103750995040533</v>
      </c>
      <c r="AE10" s="227">
        <v>5.1367636208360112</v>
      </c>
      <c r="AF10" s="227">
        <v>5.1631521421679691</v>
      </c>
      <c r="AG10" s="227">
        <v>5.189540663499927</v>
      </c>
      <c r="AH10" s="227">
        <v>5.2159291848318849</v>
      </c>
      <c r="AI10" s="228">
        <v>5.2423177061638428</v>
      </c>
    </row>
    <row r="11" spans="2:35" x14ac:dyDescent="0.25">
      <c r="B11" s="153" t="s">
        <v>307</v>
      </c>
      <c r="C11" s="227">
        <v>3.8166099205772008</v>
      </c>
      <c r="D11" s="227">
        <v>3.8481049297517473</v>
      </c>
      <c r="E11" s="227">
        <v>3.8795999389262934</v>
      </c>
      <c r="F11" s="227">
        <v>3.9110949481008395</v>
      </c>
      <c r="G11" s="227">
        <v>3.9425899572753855</v>
      </c>
      <c r="H11" s="227">
        <v>3.974084966449932</v>
      </c>
      <c r="I11" s="227">
        <v>4.0048412021065474</v>
      </c>
      <c r="J11" s="227">
        <v>4.0348586642452311</v>
      </c>
      <c r="K11" s="227">
        <v>4.0648761263839166</v>
      </c>
      <c r="L11" s="227">
        <v>4.0948935885226003</v>
      </c>
      <c r="M11" s="227">
        <v>4.1249110506612858</v>
      </c>
      <c r="N11" s="227">
        <v>4.1549285127999696</v>
      </c>
      <c r="O11" s="227">
        <v>4.1849459749386551</v>
      </c>
      <c r="P11" s="227">
        <v>4.2149634370773388</v>
      </c>
      <c r="Q11" s="227">
        <v>4.2449808992160243</v>
      </c>
      <c r="R11" s="227">
        <v>4.274998361354708</v>
      </c>
      <c r="S11" s="227">
        <v>4.3105376197325249</v>
      </c>
      <c r="T11" s="227">
        <v>4.3515986743494732</v>
      </c>
      <c r="U11" s="227">
        <v>4.3926597289664233</v>
      </c>
      <c r="V11" s="227">
        <v>4.4337207835833716</v>
      </c>
      <c r="W11" s="227">
        <v>4.4747818382003208</v>
      </c>
      <c r="X11" s="227">
        <v>4.51584289281727</v>
      </c>
      <c r="Y11" s="227">
        <v>4.5569039474342183</v>
      </c>
      <c r="Z11" s="227">
        <v>4.5979650020511684</v>
      </c>
      <c r="AA11" s="227">
        <v>4.6390260566681167</v>
      </c>
      <c r="AB11" s="227">
        <v>4.6800871112850659</v>
      </c>
      <c r="AC11" s="227">
        <v>4.708124878914588</v>
      </c>
      <c r="AD11" s="227">
        <v>4.7231393595566837</v>
      </c>
      <c r="AE11" s="227">
        <v>4.7381538401987795</v>
      </c>
      <c r="AF11" s="227">
        <v>4.7531683208408753</v>
      </c>
      <c r="AG11" s="227">
        <v>4.768182801482971</v>
      </c>
      <c r="AH11" s="227">
        <v>4.7831972821250668</v>
      </c>
      <c r="AI11" s="228">
        <v>4.7982117627671625</v>
      </c>
    </row>
    <row r="12" spans="2:35" x14ac:dyDescent="0.25">
      <c r="B12" s="153" t="s">
        <v>309</v>
      </c>
      <c r="C12" s="213">
        <v>84.184094299999998</v>
      </c>
      <c r="D12" s="213">
        <v>86.060103566753583</v>
      </c>
      <c r="E12" s="213">
        <v>88.240506700260795</v>
      </c>
      <c r="F12" s="213">
        <v>90.420909833767979</v>
      </c>
      <c r="G12" s="213">
        <v>92.601312967275192</v>
      </c>
      <c r="H12" s="213">
        <v>94.781716100782404</v>
      </c>
      <c r="I12" s="213">
        <v>96.987888927090069</v>
      </c>
      <c r="J12" s="213">
        <v>99.219831446198185</v>
      </c>
      <c r="K12" s="213">
        <v>101.4517739653063</v>
      </c>
      <c r="L12" s="213">
        <v>103.68371648441442</v>
      </c>
      <c r="M12" s="213">
        <v>105.91565900352252</v>
      </c>
      <c r="N12" s="213">
        <v>107.92186675198788</v>
      </c>
      <c r="O12" s="213">
        <v>109.7023397298105</v>
      </c>
      <c r="P12" s="213">
        <v>111.48281270763313</v>
      </c>
      <c r="Q12" s="213">
        <v>113.26328568545576</v>
      </c>
      <c r="R12" s="213">
        <v>115.0437586632784</v>
      </c>
      <c r="S12" s="213">
        <v>116.91318649327667</v>
      </c>
      <c r="T12" s="213">
        <v>118.87156917545053</v>
      </c>
      <c r="U12" s="213">
        <v>120.82995185762442</v>
      </c>
      <c r="V12" s="213">
        <v>122.78833453979829</v>
      </c>
      <c r="W12" s="213">
        <v>124.74671722197218</v>
      </c>
      <c r="X12" s="213">
        <v>126.66282730116356</v>
      </c>
      <c r="Y12" s="213">
        <v>128.53666477737244</v>
      </c>
      <c r="Z12" s="213">
        <v>130.41050225358134</v>
      </c>
      <c r="AA12" s="213">
        <v>132.28433972979019</v>
      </c>
      <c r="AB12" s="213">
        <v>134.1581772059991</v>
      </c>
      <c r="AC12" s="213">
        <v>135.41796698180309</v>
      </c>
      <c r="AD12" s="213">
        <v>136.06370905720212</v>
      </c>
      <c r="AE12" s="213">
        <v>136.7094511326012</v>
      </c>
      <c r="AF12" s="213">
        <v>137.35519320800023</v>
      </c>
      <c r="AG12" s="213">
        <v>138.00093528339931</v>
      </c>
      <c r="AH12" s="213">
        <v>138.61401045259882</v>
      </c>
      <c r="AI12" s="214">
        <v>139.19441871559874</v>
      </c>
    </row>
    <row r="13" spans="2:35" ht="15.75" thickBot="1" x14ac:dyDescent="0.3">
      <c r="B13" s="30" t="s">
        <v>308</v>
      </c>
      <c r="C13" s="215">
        <v>7196.5092216330095</v>
      </c>
      <c r="D13" s="215">
        <v>7379.4065826607857</v>
      </c>
      <c r="E13" s="215">
        <v>4541.5788201060113</v>
      </c>
      <c r="F13" s="215">
        <v>5584.5815509441027</v>
      </c>
      <c r="G13" s="215">
        <v>6320.5986280231054</v>
      </c>
      <c r="H13" s="215">
        <v>6737.4802164137009</v>
      </c>
      <c r="I13" s="215">
        <v>6880.335637714039</v>
      </c>
      <c r="J13" s="215">
        <v>7085.6699392014089</v>
      </c>
      <c r="K13" s="215">
        <v>7291.0042406887787</v>
      </c>
      <c r="L13" s="215">
        <v>7496.3385421761468</v>
      </c>
      <c r="M13" s="215">
        <v>7701.6728436635167</v>
      </c>
      <c r="N13" s="215">
        <v>7877.9748123489408</v>
      </c>
      <c r="O13" s="215">
        <v>8025.2444482324217</v>
      </c>
      <c r="P13" s="215">
        <v>8172.5140841159018</v>
      </c>
      <c r="Q13" s="215">
        <v>8319.7837199993828</v>
      </c>
      <c r="R13" s="215">
        <v>8467.0533558828647</v>
      </c>
      <c r="S13" s="215">
        <v>8609.5441586983525</v>
      </c>
      <c r="T13" s="215">
        <v>8747.2561284458443</v>
      </c>
      <c r="U13" s="215">
        <v>8884.9680981933361</v>
      </c>
      <c r="V13" s="215">
        <v>9022.6800679408279</v>
      </c>
      <c r="W13" s="215">
        <v>9160.3920376883198</v>
      </c>
      <c r="X13" s="215">
        <v>9306.0050865622834</v>
      </c>
      <c r="Y13" s="215">
        <v>9459.519214562717</v>
      </c>
      <c r="Z13" s="215">
        <v>9613.0333425631507</v>
      </c>
      <c r="AA13" s="215">
        <v>9766.5474705635843</v>
      </c>
      <c r="AB13" s="215">
        <v>9920.0615985640179</v>
      </c>
      <c r="AC13" s="215">
        <v>10074.354073871564</v>
      </c>
      <c r="AD13" s="215">
        <v>10229.424896486224</v>
      </c>
      <c r="AE13" s="215">
        <v>10384.495719100885</v>
      </c>
      <c r="AF13" s="215">
        <v>10539.566541715543</v>
      </c>
      <c r="AG13" s="215">
        <v>10694.637364330207</v>
      </c>
      <c r="AH13" s="215">
        <v>10848.675384446422</v>
      </c>
      <c r="AI13" s="216">
        <v>11001.680602064189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ord" ma:contentTypeID="0x010100FC40A03624D64143884E6213E5F3CCAE004570EE19937A6E419D19AF9D27D8D937" ma:contentTypeVersion="44" ma:contentTypeDescription="Create a new document." ma:contentTypeScope="" ma:versionID="e0f81f4e861f6da8c78a6b257b2f9f35">
  <xsd:schema xmlns:xsd="http://www.w3.org/2001/XMLSchema" xmlns:xs="http://www.w3.org/2001/XMLSchema" xmlns:p="http://schemas.microsoft.com/office/2006/metadata/properties" xmlns:ns2="02bffcbe-7cf8-467d-a91b-a3e0dbcae01e" xmlns:ns3="a9df0e0e-9b5b-47bc-81c1-d190dfb54f87" xmlns:ns4="70761194-623b-4751-a0da-29ad6551f95e" xmlns:ns5="3e227461-2e38-4fc1-8fe1-91b4cddf1c1d" xmlns:ns6="f12a4863-2e7e-439e-ac91-f44950423e7e" targetNamespace="http://schemas.microsoft.com/office/2006/metadata/properties" ma:root="true" ma:fieldsID="e60d91c87857f8d2c816f016e4e34deb" ns2:_="" ns3:_="" ns4:_="" ns5:_="" ns6:_="">
    <xsd:import namespace="02bffcbe-7cf8-467d-a91b-a3e0dbcae01e"/>
    <xsd:import namespace="a9df0e0e-9b5b-47bc-81c1-d190dfb54f87"/>
    <xsd:import namespace="70761194-623b-4751-a0da-29ad6551f95e"/>
    <xsd:import namespace="3e227461-2e38-4fc1-8fe1-91b4cddf1c1d"/>
    <xsd:import namespace="f12a4863-2e7e-439e-ac91-f44950423e7e"/>
    <xsd:element name="properties">
      <xsd:complexType>
        <xsd:sequence>
          <xsd:element name="documentManagement">
            <xsd:complexType>
              <xsd:all>
                <xsd:element ref="ns2:DocumentType" minOccurs="0"/>
                <xsd:element ref="ns3:Narrative" minOccurs="0"/>
                <xsd:element ref="ns4:PRAType" minOccurs="0"/>
                <xsd:element ref="ns3:AggregationStatus" minOccurs="0"/>
                <xsd:element ref="ns3:PraText1" minOccurs="0"/>
                <xsd:element ref="ns3:PraText2" minOccurs="0"/>
                <xsd:element ref="ns3:PraText3" minOccurs="0"/>
                <xsd:element ref="ns3:PraText4" minOccurs="0"/>
                <xsd:element ref="ns3:PraText5" minOccurs="0"/>
                <xsd:element ref="ns3:PraDate1" minOccurs="0"/>
                <xsd:element ref="ns3:PraDate2" minOccurs="0"/>
                <xsd:element ref="ns3:PraDate3" minOccurs="0"/>
                <xsd:element ref="ns3:PraDateTrigger" minOccurs="0"/>
                <xsd:element ref="ns3:PraDateDisposal" minOccurs="0"/>
                <xsd:element ref="ns4:Activity" minOccurs="0"/>
                <xsd:element ref="ns4:Function" minOccurs="0"/>
                <xsd:element ref="ns4:Subactivity" minOccurs="0"/>
                <xsd:element ref="ns4:Year" minOccurs="0"/>
                <xsd:element ref="ns4:Project" minOccurs="0"/>
                <xsd:element ref="ns4:AggregationNarrative" minOccurs="0"/>
                <xsd:element ref="ns4:Case" minOccurs="0"/>
                <xsd:element ref="ns4:CategoryName" minOccurs="0"/>
                <xsd:element ref="ns4:CategoryValue" minOccurs="0"/>
                <xsd:element ref="ns5:MediaServiceMetadata" minOccurs="0"/>
                <xsd:element ref="ns5:MediaServiceFastMetadata" minOccurs="0"/>
                <xsd:element ref="ns5:MediaServiceAutoKeyPoints" minOccurs="0"/>
                <xsd:element ref="ns5:MediaServiceKeyPoints"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OTDocID" minOccurs="0"/>
                <xsd:element ref="ns5:OTModifiedBy" minOccurs="0"/>
                <xsd:element ref="ns5:OTCreatedBy" minOccurs="0"/>
                <xsd:element ref="ns5:LegacyMetadata"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bffcbe-7cf8-467d-a91b-a3e0dbcae01e" elementFormDefault="qualified">
    <xsd:import namespace="http://schemas.microsoft.com/office/2006/documentManagement/types"/>
    <xsd:import namespace="http://schemas.microsoft.com/office/infopath/2007/PartnerControls"/>
    <xsd:element name="DocumentType" ma:index="8" nillable="true" ma:displayName="Document Type" ma:description="Specify the document type to help refine search and to classify the document" ma:format="Dropdown" ma:internalName="DocumentType" ma:readOnly="false">
      <xsd:simpleType>
        <xsd:restriction base="dms:Choice">
          <xsd:enumeration value="APPLICATION, certificate, consent related"/>
          <xsd:enumeration value="CONTRACT, Variation, Agreement"/>
          <xsd:enumeration value="CORRESPONDENCE, Memo, Filenote, Email"/>
          <xsd:enumeration value="DRAWING, Plan, Map"/>
          <xsd:enumeration value="EMPLOYMENT related"/>
          <xsd:enumeration value="FINANCIAL related"/>
          <xsd:enumeration value="KNOWLEDGE article"/>
          <xsd:enumeration value="MEETING related"/>
          <xsd:enumeration value="MODEL, Calculation, Working"/>
          <xsd:enumeration value="PHOTO, Image or Multi-media"/>
          <xsd:enumeration value="PRESENTATION"/>
          <xsd:enumeration value="PUBLICATION material"/>
          <xsd:enumeration value="PURCHASING related"/>
          <xsd:enumeration value="REPORT, or planning related"/>
          <xsd:enumeration value="RULES, Policy, Bylaw, procedure"/>
          <xsd:enumeration value="SERVICE REQUEST related"/>
          <xsd:enumeration value="SPECIFICATION or standard"/>
          <xsd:enumeration value="SUPPLIER PRODUCT Info"/>
          <xsd:enumeration value="TEMPLATE, Checklist or Form"/>
        </xsd:restriction>
      </xsd:simpleType>
    </xsd:element>
  </xsd:schema>
  <xsd:schema xmlns:xsd="http://www.w3.org/2001/XMLSchema" xmlns:xs="http://www.w3.org/2001/XMLSchema" xmlns:dms="http://schemas.microsoft.com/office/2006/documentManagement/types" xmlns:pc="http://schemas.microsoft.com/office/infopath/2007/PartnerControls" targetNamespace="a9df0e0e-9b5b-47bc-81c1-d190dfb54f87" elementFormDefault="qualified">
    <xsd:import namespace="http://schemas.microsoft.com/office/2006/documentManagement/types"/>
    <xsd:import namespace="http://schemas.microsoft.com/office/infopath/2007/PartnerControls"/>
    <xsd:element name="Narrative" ma:index="9" nillable="true" ma:displayName="Narrative" ma:internalName="Narrative0" ma:readOnly="false">
      <xsd:simpleType>
        <xsd:restriction base="dms:Note">
          <xsd:maxLength value="255"/>
        </xsd:restriction>
      </xsd:simpleType>
    </xsd:element>
    <xsd:element name="AggregationStatus" ma:index="11" nillable="true" ma:displayName="Aggregation Status" ma:default="Normal" ma:format="Dropdown" ma:hidden="true" ma:internalName="AggregationStatus0" ma:readOnly="false">
      <xsd:simpleType>
        <xsd:restriction base="dms:Choice">
          <xsd:enumeration value="Delete Soon"/>
          <xsd:enumeration value="Transfer Soon"/>
          <xsd:enumeration value="Appraise Soon"/>
          <xsd:enumeration value="Delete"/>
          <xsd:enumeration value="Transfer"/>
          <xsd:enumeration value="Appraise"/>
          <xsd:enumeration value="Hold"/>
          <xsd:enumeration value="Normal"/>
        </xsd:restriction>
      </xsd:simpleType>
    </xsd:element>
    <xsd:element name="PraText1" ma:index="12" nillable="true" ma:displayName="PRA Text 1" ma:hidden="true" ma:internalName="PraText10" ma:readOnly="false">
      <xsd:simpleType>
        <xsd:restriction base="dms:Text">
          <xsd:maxLength value="255"/>
        </xsd:restriction>
      </xsd:simpleType>
    </xsd:element>
    <xsd:element name="PraText2" ma:index="13" nillable="true" ma:displayName="PRA Text 2" ma:hidden="true" ma:internalName="PraText20" ma:readOnly="false">
      <xsd:simpleType>
        <xsd:restriction base="dms:Text">
          <xsd:maxLength value="255"/>
        </xsd:restriction>
      </xsd:simpleType>
    </xsd:element>
    <xsd:element name="PraText3" ma:index="14" nillable="true" ma:displayName="PRA Text 3" ma:hidden="true" ma:internalName="PraText30" ma:readOnly="false">
      <xsd:simpleType>
        <xsd:restriction base="dms:Text">
          <xsd:maxLength value="255"/>
        </xsd:restriction>
      </xsd:simpleType>
    </xsd:element>
    <xsd:element name="PraText4" ma:index="15" nillable="true" ma:displayName="PRA Text 4" ma:hidden="true" ma:internalName="PraText40" ma:readOnly="false">
      <xsd:simpleType>
        <xsd:restriction base="dms:Text">
          <xsd:maxLength value="255"/>
        </xsd:restriction>
      </xsd:simpleType>
    </xsd:element>
    <xsd:element name="PraText5" ma:index="16" nillable="true" ma:displayName="PRA Text 5" ma:hidden="true" ma:internalName="PraText50" ma:readOnly="false">
      <xsd:simpleType>
        <xsd:restriction base="dms:Text">
          <xsd:maxLength value="255"/>
        </xsd:restriction>
      </xsd:simpleType>
    </xsd:element>
    <xsd:element name="PraDate1" ma:index="17" nillable="true" ma:displayName="PRA Date 1" ma:format="DateTime" ma:hidden="true" ma:internalName="PraDate1" ma:readOnly="false">
      <xsd:simpleType>
        <xsd:restriction base="dms:DateTime"/>
      </xsd:simpleType>
    </xsd:element>
    <xsd:element name="PraDate2" ma:index="18" nillable="true" ma:displayName="PRA Date 2" ma:format="DateTime" ma:hidden="true" ma:internalName="PraDate2" ma:readOnly="false">
      <xsd:simpleType>
        <xsd:restriction base="dms:DateTime"/>
      </xsd:simpleType>
    </xsd:element>
    <xsd:element name="PraDate3" ma:index="19" nillable="true" ma:displayName="PRA Date 3" ma:format="DateTime" ma:hidden="true" ma:internalName="PraDate3" ma:readOnly="false">
      <xsd:simpleType>
        <xsd:restriction base="dms:DateTime"/>
      </xsd:simpleType>
    </xsd:element>
    <xsd:element name="PraDateTrigger" ma:index="20" nillable="true" ma:displayName="PRA Date Trigger" ma:format="DateTime" ma:hidden="true" ma:internalName="PraDateTrigger" ma:readOnly="false">
      <xsd:simpleType>
        <xsd:restriction base="dms:DateTime"/>
      </xsd:simpleType>
    </xsd:element>
    <xsd:element name="PraDateDisposal" ma:index="21" nillable="true" ma:displayName="PRA Date Disposal" ma:format="DateTime" ma:hidden="true" ma:internalName="PraDateDisposal0"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0761194-623b-4751-a0da-29ad6551f95e" elementFormDefault="qualified">
    <xsd:import namespace="http://schemas.microsoft.com/office/2006/documentManagement/types"/>
    <xsd:import namespace="http://schemas.microsoft.com/office/infopath/2007/PartnerControls"/>
    <xsd:element name="PRAType" ma:index="10" nillable="true" ma:displayName="PRA Type" ma:hidden="true" ma:internalName="PRAType" ma:readOnly="false">
      <xsd:simpleType>
        <xsd:restriction base="dms:Text">
          <xsd:maxLength value="255"/>
        </xsd:restriction>
      </xsd:simpleType>
    </xsd:element>
    <xsd:element name="Activity" ma:index="22" nillable="true" ma:displayName="Activity" ma:default="Project Management" ma:internalName="Activity">
      <xsd:simpleType>
        <xsd:restriction base="dms:Text">
          <xsd:maxLength value="255"/>
        </xsd:restriction>
      </xsd:simpleType>
    </xsd:element>
    <xsd:element name="Function" ma:index="23" nillable="true" ma:displayName="Function" ma:default="Programmes and Projects" ma:format="Dropdown" ma:internalName="Function">
      <xsd:simpleType>
        <xsd:union memberTypes="dms:Text">
          <xsd:simpleType>
            <xsd:restriction base="dms:Choice">
              <xsd:enumeration value="Programmes and Projects"/>
            </xsd:restriction>
          </xsd:simpleType>
        </xsd:union>
      </xsd:simpleType>
    </xsd:element>
    <xsd:element name="Subactivity" ma:index="24" nillable="true" ma:displayName="Subactivity" ma:default="NA" ma:format="Dropdown" ma:hidden="true" ma:internalName="Subactivity" ma:readOnly="false">
      <xsd:simpleType>
        <xsd:union memberTypes="dms:Text">
          <xsd:simpleType>
            <xsd:restriction base="dms:Choice">
              <xsd:enumeration value="NA"/>
            </xsd:restriction>
          </xsd:simpleType>
        </xsd:union>
      </xsd:simpleType>
    </xsd:element>
    <xsd:element name="Year" ma:index="25" nillable="true" ma:displayName="Year" ma:format="Dropdown" ma:hidden="true" ma:internalName="Year" ma:readOnly="false">
      <xsd:simpleType>
        <xsd:restriction base="dms:Choice">
          <xsd:enumeration value="2019"/>
          <xsd:enumeration value="2020"/>
          <xsd:enumeration value="2021"/>
          <xsd:enumeration value="2022"/>
          <xsd:enumeration value="2023"/>
        </xsd:restriction>
      </xsd:simpleType>
    </xsd:element>
    <xsd:element name="Project" ma:index="26" nillable="true" ma:displayName="Project" ma:hidden="true" ma:internalName="Project" ma:readOnly="false">
      <xsd:simpleType>
        <xsd:restriction base="dms:Text">
          <xsd:maxLength value="255"/>
        </xsd:restriction>
      </xsd:simpleType>
    </xsd:element>
    <xsd:element name="AggregationNarrative" ma:index="27" nillable="true" ma:displayName="Aggregation Narrative" ma:hidden="true" ma:internalName="AggregationNarrative" ma:readOnly="false">
      <xsd:simpleType>
        <xsd:restriction base="dms:Text">
          <xsd:maxLength value="255"/>
        </xsd:restriction>
      </xsd:simpleType>
    </xsd:element>
    <xsd:element name="Case" ma:index="28" nillable="true" ma:displayName="Case" ma:default="Heat, Industry and Power" ma:format="Dropdown" ma:internalName="Case">
      <xsd:simpleType>
        <xsd:restriction base="dms:Choice">
          <xsd:enumeration value="Heat, Industry and Power"/>
        </xsd:restriction>
      </xsd:simpleType>
    </xsd:element>
    <xsd:element name="CategoryName" ma:index="29" nillable="true" ma:displayName="Category Name" ma:hidden="true" ma:internalName="CategoryName" ma:readOnly="false">
      <xsd:simpleType>
        <xsd:restriction base="dms:Text">
          <xsd:maxLength value="255"/>
        </xsd:restriction>
      </xsd:simpleType>
    </xsd:element>
    <xsd:element name="CategoryValue" ma:index="30" nillable="true" ma:displayName="Category Value" ma:hidden="true" ma:internalName="CategoryValu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227461-2e38-4fc1-8fe1-91b4cddf1c1d"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AutoKeyPoints" ma:index="33" nillable="true" ma:displayName="MediaServiceAutoKeyPoints" ma:hidden="true" ma:internalName="MediaServiceAutoKeyPoints" ma:readOnly="true">
      <xsd:simpleType>
        <xsd:restriction base="dms:Note"/>
      </xsd:simpleType>
    </xsd:element>
    <xsd:element name="MediaServiceKeyPoints" ma:index="34" nillable="true" ma:displayName="KeyPoints" ma:internalName="MediaServiceKeyPoints" ma:readOnly="true">
      <xsd:simpleType>
        <xsd:restriction base="dms:Note">
          <xsd:maxLength value="255"/>
        </xsd:restriction>
      </xsd:simpleType>
    </xsd:element>
    <xsd:element name="MediaServiceAutoTags" ma:index="37" nillable="true" ma:displayName="Tags" ma:internalName="MediaServiceAutoTags"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GenerationTime" ma:index="39" nillable="true" ma:displayName="MediaServiceGenerationTime" ma:hidden="true" ma:internalName="MediaServiceGenerationTime" ma:readOnly="true">
      <xsd:simpleType>
        <xsd:restriction base="dms:Text"/>
      </xsd:simpleType>
    </xsd:element>
    <xsd:element name="MediaServiceEventHashCode" ma:index="40" nillable="true" ma:displayName="MediaServiceEventHashCode" ma:hidden="true" ma:internalName="MediaServiceEventHashCode" ma:readOnly="true">
      <xsd:simpleType>
        <xsd:restriction base="dms:Text"/>
      </xsd:simpleType>
    </xsd:element>
    <xsd:element name="OTDocID" ma:index="41" nillable="true" ma:displayName="OTDocID" ma:format="Dropdown" ma:internalName="OTDocID">
      <xsd:simpleType>
        <xsd:restriction base="dms:Text">
          <xsd:maxLength value="255"/>
        </xsd:restriction>
      </xsd:simpleType>
    </xsd:element>
    <xsd:element name="OTModifiedBy" ma:index="42" nillable="true" ma:displayName="OTModifiedBy" ma:format="Dropdown" ma:internalName="OTModifiedBy">
      <xsd:simpleType>
        <xsd:restriction base="dms:Text">
          <xsd:maxLength value="255"/>
        </xsd:restriction>
      </xsd:simpleType>
    </xsd:element>
    <xsd:element name="OTCreatedBy" ma:index="43" nillable="true" ma:displayName="OTCreatedBy" ma:format="Dropdown" ma:internalName="OTCreatedBy">
      <xsd:simpleType>
        <xsd:restriction base="dms:Text">
          <xsd:maxLength value="255"/>
        </xsd:restriction>
      </xsd:simpleType>
    </xsd:element>
    <xsd:element name="LegacyMetadata" ma:index="44" nillable="true" ma:displayName="LegacyMetadata" ma:format="Dropdown" ma:internalName="LegacyMeta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2a4863-2e7e-439e-ac91-f44950423e7e" elementFormDefault="qualified">
    <xsd:import namespace="http://schemas.microsoft.com/office/2006/documentManagement/types"/>
    <xsd:import namespace="http://schemas.microsoft.com/office/infopath/2007/PartnerControls"/>
    <xsd:element name="SharedWithUsers" ma:index="3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6" nillable="true" ma:displayName="Shared With Details" ma:internalName="SharedWithDetails" ma:readOnly="true">
      <xsd:simpleType>
        <xsd:restriction base="dms:Note">
          <xsd:maxLength value="255"/>
        </xsd:restriction>
      </xsd:simpleType>
    </xsd:element>
    <xsd:element name="_dlc_DocId" ma:index="45" nillable="true" ma:displayName="Document ID Value" ma:description="The value of the document ID assigned to this item." ma:internalName="_dlc_DocId" ma:readOnly="true">
      <xsd:simpleType>
        <xsd:restriction base="dms:Text"/>
      </xsd:simple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raText1 xmlns="a9df0e0e-9b5b-47bc-81c1-d190dfb54f87" xsi:nil="true"/>
    <Activity xmlns="70761194-623b-4751-a0da-29ad6551f95e">Project Management</Activity>
    <Function xmlns="70761194-623b-4751-a0da-29ad6551f95e">Programmes and Projects</Function>
    <Year xmlns="70761194-623b-4751-a0da-29ad6551f95e" xsi:nil="true"/>
    <AggregationStatus xmlns="a9df0e0e-9b5b-47bc-81c1-d190dfb54f87">Normal</AggregationStatus>
    <CategoryName xmlns="70761194-623b-4751-a0da-29ad6551f95e" xsi:nil="true"/>
    <CategoryValue xmlns="70761194-623b-4751-a0da-29ad6551f95e" xsi:nil="true"/>
    <OTDocID xmlns="3e227461-2e38-4fc1-8fe1-91b4cddf1c1d" xsi:nil="true"/>
    <OTCreatedBy xmlns="3e227461-2e38-4fc1-8fe1-91b4cddf1c1d" xsi:nil="true"/>
    <Narrative xmlns="a9df0e0e-9b5b-47bc-81c1-d190dfb54f87" xsi:nil="true"/>
    <PraText5 xmlns="a9df0e0e-9b5b-47bc-81c1-d190dfb54f87" xsi:nil="true"/>
    <PRAType xmlns="70761194-623b-4751-a0da-29ad6551f95e" xsi:nil="true"/>
    <PraDate3 xmlns="a9df0e0e-9b5b-47bc-81c1-d190dfb54f87" xsi:nil="true"/>
    <PraDateTrigger xmlns="a9df0e0e-9b5b-47bc-81c1-d190dfb54f87" xsi:nil="true"/>
    <Project xmlns="70761194-623b-4751-a0da-29ad6551f95e" xsi:nil="true"/>
    <OTModifiedBy xmlns="3e227461-2e38-4fc1-8fe1-91b4cddf1c1d" xsi:nil="true"/>
    <PraText4 xmlns="a9df0e0e-9b5b-47bc-81c1-d190dfb54f87" xsi:nil="true"/>
    <Subactivity xmlns="70761194-623b-4751-a0da-29ad6551f95e">NA</Subactivity>
    <PraDateDisposal xmlns="a9df0e0e-9b5b-47bc-81c1-d190dfb54f87" xsi:nil="true"/>
    <LegacyMetadata xmlns="3e227461-2e38-4fc1-8fe1-91b4cddf1c1d" xsi:nil="true"/>
    <PraDate2 xmlns="a9df0e0e-9b5b-47bc-81c1-d190dfb54f87" xsi:nil="true"/>
    <PraText3 xmlns="a9df0e0e-9b5b-47bc-81c1-d190dfb54f87" xsi:nil="true"/>
    <DocumentType xmlns="02bffcbe-7cf8-467d-a91b-a3e0dbcae01e" xsi:nil="true"/>
    <AggregationNarrative xmlns="70761194-623b-4751-a0da-29ad6551f95e" xsi:nil="true"/>
    <Case xmlns="70761194-623b-4751-a0da-29ad6551f95e">Heat, Industry and Power</Case>
    <PraDate1 xmlns="a9df0e0e-9b5b-47bc-81c1-d190dfb54f87" xsi:nil="true"/>
    <PraText2 xmlns="a9df0e0e-9b5b-47bc-81c1-d190dfb54f87" xsi:nil="true"/>
    <_dlc_DocId xmlns="f12a4863-2e7e-439e-ac91-f44950423e7e">C6EMVEZ3DK3F-313166528-4481</_dlc_DocId>
    <_dlc_DocIdUrl xmlns="f12a4863-2e7e-439e-ac91-f44950423e7e">
      <Url>https://climatechangegovt.sharepoint.com/sites/EmissionsBudget/_layouts/15/DocIdRedir.aspx?ID=C6EMVEZ3DK3F-313166528-4481</Url>
      <Description>C6EMVEZ3DK3F-313166528-4481</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41738AA-2A19-4546-A720-9EE2736728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bffcbe-7cf8-467d-a91b-a3e0dbcae01e"/>
    <ds:schemaRef ds:uri="a9df0e0e-9b5b-47bc-81c1-d190dfb54f87"/>
    <ds:schemaRef ds:uri="70761194-623b-4751-a0da-29ad6551f95e"/>
    <ds:schemaRef ds:uri="3e227461-2e38-4fc1-8fe1-91b4cddf1c1d"/>
    <ds:schemaRef ds:uri="f12a4863-2e7e-439e-ac91-f44950423e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C88FA8B-C462-4A70-9B1E-7F9106BEF05B}">
  <ds:schemaRefs>
    <ds:schemaRef ds:uri="http://schemas.openxmlformats.org/package/2006/metadata/core-properties"/>
    <ds:schemaRef ds:uri="f12a4863-2e7e-439e-ac91-f44950423e7e"/>
    <ds:schemaRef ds:uri="http://schemas.microsoft.com/office/2006/metadata/properties"/>
    <ds:schemaRef ds:uri="3e227461-2e38-4fc1-8fe1-91b4cddf1c1d"/>
    <ds:schemaRef ds:uri="http://schemas.microsoft.com/office/2006/documentManagement/types"/>
    <ds:schemaRef ds:uri="70761194-623b-4751-a0da-29ad6551f95e"/>
    <ds:schemaRef ds:uri="http://schemas.microsoft.com/office/infopath/2007/PartnerControls"/>
    <ds:schemaRef ds:uri="http://purl.org/dc/dcmitype/"/>
    <ds:schemaRef ds:uri="http://purl.org/dc/terms/"/>
    <ds:schemaRef ds:uri="http://www.w3.org/XML/1998/namespace"/>
    <ds:schemaRef ds:uri="a9df0e0e-9b5b-47bc-81c1-d190dfb54f87"/>
    <ds:schemaRef ds:uri="02bffcbe-7cf8-467d-a91b-a3e0dbcae01e"/>
    <ds:schemaRef ds:uri="http://purl.org/dc/elements/1.1/"/>
  </ds:schemaRefs>
</ds:datastoreItem>
</file>

<file path=customXml/itemProps3.xml><?xml version="1.0" encoding="utf-8"?>
<ds:datastoreItem xmlns:ds="http://schemas.openxmlformats.org/officeDocument/2006/customXml" ds:itemID="{DABD0B67-BA41-4708-9F4D-87413FF79C91}">
  <ds:schemaRefs>
    <ds:schemaRef ds:uri="http://schemas.microsoft.com/sharepoint/v3/contenttype/forms"/>
  </ds:schemaRefs>
</ds:datastoreItem>
</file>

<file path=customXml/itemProps4.xml><?xml version="1.0" encoding="utf-8"?>
<ds:datastoreItem xmlns:ds="http://schemas.openxmlformats.org/officeDocument/2006/customXml" ds:itemID="{31FBE6DC-9F6B-4AC0-9E75-BF81E15BF936}">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vt:i4>
      </vt:variant>
    </vt:vector>
  </HeadingPairs>
  <TitlesOfParts>
    <vt:vector size="18" baseType="lpstr">
      <vt:lpstr>Contents</vt:lpstr>
      <vt:lpstr>Macro drivers</vt:lpstr>
      <vt:lpstr>Industry</vt:lpstr>
      <vt:lpstr>Boilers</vt:lpstr>
      <vt:lpstr>Buildings</vt:lpstr>
      <vt:lpstr>Power</vt:lpstr>
      <vt:lpstr>Gas</vt:lpstr>
      <vt:lpstr>Road transport</vt:lpstr>
      <vt:lpstr>Non-road transport</vt:lpstr>
      <vt:lpstr>Modelled energy costs &gt;</vt:lpstr>
      <vt:lpstr>Current Policy Reference</vt:lpstr>
      <vt:lpstr>Headwinds</vt:lpstr>
      <vt:lpstr>Further Behaviour Change</vt:lpstr>
      <vt:lpstr>Further Technology Change</vt:lpstr>
      <vt:lpstr>Tailwinds</vt:lpstr>
      <vt:lpstr>Our path to 2035</vt:lpstr>
      <vt:lpstr>GJ_per_MWh</vt:lpstr>
      <vt:lpstr>Tiwai_retire_Dt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Buchanan</dc:creator>
  <cp:lastModifiedBy>Paul Young</cp:lastModifiedBy>
  <dcterms:created xsi:type="dcterms:W3CDTF">2020-06-04T05:24:41Z</dcterms:created>
  <dcterms:modified xsi:type="dcterms:W3CDTF">2021-02-18T20:45:39Z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2265b78-25d0-4d54-b3b2-27c0ecf14e3e_Enabled">
    <vt:lpwstr>True</vt:lpwstr>
  </property>
  <property fmtid="{D5CDD505-2E9C-101B-9397-08002B2CF9AE}" pid="3" name="MSIP_Label_92265b78-25d0-4d54-b3b2-27c0ecf14e3e_SiteId">
    <vt:lpwstr>27523570-98da-4a95-b560-ba6bb21643d0</vt:lpwstr>
  </property>
  <property fmtid="{D5CDD505-2E9C-101B-9397-08002B2CF9AE}" pid="4" name="MSIP_Label_92265b78-25d0-4d54-b3b2-27c0ecf14e3e_Owner">
    <vt:lpwstr>Sean.Buchanan@climatecommission.govt.nz</vt:lpwstr>
  </property>
  <property fmtid="{D5CDD505-2E9C-101B-9397-08002B2CF9AE}" pid="5" name="MSIP_Label_92265b78-25d0-4d54-b3b2-27c0ecf14e3e_SetDate">
    <vt:lpwstr>2020-06-04T07:10:57.7254897Z</vt:lpwstr>
  </property>
  <property fmtid="{D5CDD505-2E9C-101B-9397-08002B2CF9AE}" pid="6" name="MSIP_Label_92265b78-25d0-4d54-b3b2-27c0ecf14e3e_Name">
    <vt:lpwstr>Unclassified</vt:lpwstr>
  </property>
  <property fmtid="{D5CDD505-2E9C-101B-9397-08002B2CF9AE}" pid="7" name="MSIP_Label_92265b78-25d0-4d54-b3b2-27c0ecf14e3e_Application">
    <vt:lpwstr>Microsoft Azure Information Protection</vt:lpwstr>
  </property>
  <property fmtid="{D5CDD505-2E9C-101B-9397-08002B2CF9AE}" pid="8" name="MSIP_Label_92265b78-25d0-4d54-b3b2-27c0ecf14e3e_ActionId">
    <vt:lpwstr>45c6af29-2068-48a7-9cfe-575ccab940dd</vt:lpwstr>
  </property>
  <property fmtid="{D5CDD505-2E9C-101B-9397-08002B2CF9AE}" pid="9" name="MSIP_Label_92265b78-25d0-4d54-b3b2-27c0ecf14e3e_Extended_MSFT_Method">
    <vt:lpwstr>Automatic</vt:lpwstr>
  </property>
  <property fmtid="{D5CDD505-2E9C-101B-9397-08002B2CF9AE}" pid="10" name="Sensitivity">
    <vt:lpwstr>Unclassified</vt:lpwstr>
  </property>
  <property fmtid="{D5CDD505-2E9C-101B-9397-08002B2CF9AE}" pid="11" name="ContentTypeId">
    <vt:lpwstr>0x010100FC40A03624D64143884E6213E5F3CCAE004570EE19937A6E419D19AF9D27D8D937</vt:lpwstr>
  </property>
  <property fmtid="{D5CDD505-2E9C-101B-9397-08002B2CF9AE}" pid="12" name="_dlc_DocIdItemGuid">
    <vt:lpwstr>a3ac0d2d-327d-4308-825c-b2e99b6068fe</vt:lpwstr>
  </property>
</Properties>
</file>